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<sst xmlns="http://schemas.openxmlformats.org/spreadsheetml/2006/main" count="20">
  <si>
    <t>2018年政府限额情况表</t>
  </si>
  <si>
    <t>单位：亿元</t>
  </si>
  <si>
    <t>级 次</t>
  </si>
  <si>
    <t>2018年债务限额</t>
  </si>
  <si>
    <t>备注</t>
  </si>
  <si>
    <t>小计</t>
  </si>
  <si>
    <t>其中：新增债务限额</t>
  </si>
  <si>
    <t>小  计</t>
  </si>
  <si>
    <t>一般债务</t>
  </si>
  <si>
    <t>专项债务</t>
  </si>
  <si>
    <t>全市合计</t>
  </si>
  <si>
    <t>一般中新增外债限额0.1257</t>
  </si>
  <si>
    <t>市本级</t>
  </si>
  <si>
    <t>县（区）</t>
  </si>
  <si>
    <t xml:space="preserve">  平定县</t>
  </si>
  <si>
    <t xml:space="preserve">  盂县</t>
  </si>
  <si>
    <t xml:space="preserve">  郊区</t>
  </si>
  <si>
    <t xml:space="preserve">  城区</t>
  </si>
  <si>
    <t xml:space="preserve">  矿区</t>
  </si>
  <si>
    <t xml:space="preserve">  开发区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</si>
</sst>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" borderId="11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44">
      <alignment vertical="center"/>
    </xf>
    <xf numFmtId="0" fontId="2" fillId="0" borderId="0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3" fillId="0" borderId="1" xfId="44" applyNumberFormat="1" applyFont="1" applyFill="1" applyBorder="1" applyAlignment="1" applyProtection="1">
      <alignment horizontal="center" vertical="center"/>
    </xf>
    <xf numFmtId="0" fontId="4" fillId="0" borderId="1" xfId="44" applyNumberFormat="1" applyFont="1" applyFill="1" applyBorder="1" applyAlignment="1" applyProtection="1">
      <alignment horizontal="centerContinuous" vertical="center"/>
    </xf>
    <xf numFmtId="0" fontId="4" fillId="0" borderId="1" xfId="44" applyNumberFormat="1" applyFont="1" applyFill="1" applyBorder="1" applyAlignment="1" applyProtection="1">
      <alignment horizontal="centerContinuous"/>
    </xf>
    <xf numFmtId="0" fontId="3" fillId="0" borderId="2" xfId="44" applyNumberFormat="1" applyFont="1" applyFill="1" applyBorder="1" applyAlignment="1" applyProtection="1">
      <alignment horizontal="center" vertical="center"/>
    </xf>
    <xf numFmtId="0" fontId="3" fillId="0" borderId="1" xfId="44" applyNumberFormat="1" applyFont="1" applyFill="1" applyBorder="1" applyAlignment="1" applyProtection="1">
      <alignment horizontal="centerContinuous" vertical="center"/>
    </xf>
    <xf numFmtId="0" fontId="3" fillId="0" borderId="3" xfId="44" applyNumberFormat="1" applyFont="1" applyFill="1" applyBorder="1" applyAlignment="1" applyProtection="1">
      <alignment horizontal="center" vertical="center"/>
    </xf>
    <xf numFmtId="0" fontId="5" fillId="0" borderId="1" xfId="44" applyNumberFormat="1" applyFont="1" applyFill="1" applyBorder="1" applyAlignment="1" applyProtection="1">
      <alignment horizontal="center" vertical="center"/>
    </xf>
    <xf numFmtId="0" fontId="1" fillId="0" borderId="1" xfId="44" applyFont="1" applyFill="1" applyBorder="1">
      <alignment vertical="center"/>
    </xf>
    <xf numFmtId="176" fontId="1" fillId="0" borderId="1" xfId="44" applyNumberFormat="1" applyFont="1" applyFill="1" applyBorder="1">
      <alignment vertical="center"/>
    </xf>
    <xf numFmtId="0" fontId="5" fillId="0" borderId="1" xfId="44" applyNumberFormat="1" applyFont="1" applyFill="1" applyBorder="1" applyAlignment="1" applyProtection="1">
      <alignment horizontal="left" vertical="center" wrapText="1"/>
    </xf>
    <xf numFmtId="176" fontId="1" fillId="0" borderId="1" xfId="44" applyNumberFormat="1" applyFont="1" applyFill="1" applyBorder="1" applyAlignment="1">
      <alignment horizontal="right" vertical="center"/>
    </xf>
    <xf numFmtId="0" fontId="6" fillId="0" borderId="1" xfId="44" applyFont="1" applyFill="1" applyBorder="1" applyAlignment="1">
      <alignment horizontal="left" wrapText="1"/>
    </xf>
    <xf numFmtId="0" fontId="1" fillId="0" borderId="1" xfId="44" applyFont="1" applyFill="1" applyBorder="1" applyAlignment="1">
      <alignment horizontal="left" vertical="center"/>
    </xf>
    <xf numFmtId="0" fontId="1" fillId="0" borderId="1" xfId="44" applyFont="1" applyBorder="1" applyAlignment="1">
      <alignment horizontal="left" vertical="center"/>
    </xf>
    <xf numFmtId="176" fontId="1" fillId="0" borderId="1" xfId="44" applyNumberFormat="1" applyFont="1" applyBorder="1">
      <alignment vertical="center"/>
    </xf>
    <xf numFmtId="0" fontId="6" fillId="0" borderId="1" xfId="44" applyFont="1" applyFill="1" applyBorder="1" applyAlignment="1"/>
    <xf numFmtId="0" fontId="6" fillId="0" borderId="0" xfId="44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_2017新增债券预算调整方案附表（人大常委会）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14"/>
  <sheetViews>
    <sheetView tabSelected="1" workbookViewId="0">
      <selection activeCell="G7" sqref="G7"/>
    </sheetView>
  </sheetViews>
  <sheetFormatPr defaultColWidth="9" defaultRowHeight="15.6"/>
  <cols>
    <col min="1" max="7" width="13.6666666666667" style="1" customWidth="1"/>
    <col min="8" max="8" width="27.4444444444444" style="1" customWidth="1"/>
    <col min="9" max="16378" width="9" style="1"/>
  </cols>
  <sheetData>
    <row r="1" s="1" customFormat="1" ht="48.7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/>
      <c r="G2" s="5" t="s">
        <v>1</v>
      </c>
    </row>
    <row r="3" s="2" customFormat="1" ht="24" customHeight="1" spans="1:242">
      <c r="A3" s="6" t="s">
        <v>2</v>
      </c>
      <c r="B3" s="7" t="s">
        <v>3</v>
      </c>
      <c r="C3" s="8"/>
      <c r="D3" s="8"/>
      <c r="E3" s="8"/>
      <c r="F3" s="8"/>
      <c r="G3" s="8"/>
      <c r="H3" s="9" t="s">
        <v>4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</row>
    <row r="4" s="2" customFormat="1" ht="24" customHeight="1" spans="1:242">
      <c r="A4" s="6"/>
      <c r="B4" s="10" t="s">
        <v>5</v>
      </c>
      <c r="C4" s="10"/>
      <c r="D4" s="10"/>
      <c r="E4" s="10" t="s">
        <v>6</v>
      </c>
      <c r="F4" s="10"/>
      <c r="G4" s="10"/>
      <c r="H4" s="11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</row>
    <row r="5" s="2" customFormat="1" ht="37.5" customHeight="1" spans="1:242">
      <c r="A5" s="6"/>
      <c r="B5" s="12" t="s">
        <v>7</v>
      </c>
      <c r="C5" s="12" t="s">
        <v>8</v>
      </c>
      <c r="D5" s="12" t="s">
        <v>9</v>
      </c>
      <c r="E5" s="12" t="s">
        <v>7</v>
      </c>
      <c r="F5" s="12" t="s">
        <v>8</v>
      </c>
      <c r="G5" s="12" t="s">
        <v>9</v>
      </c>
      <c r="H5" s="1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</row>
    <row r="6" s="2" customFormat="1" ht="29.25" customHeight="1" spans="1:242">
      <c r="A6" s="13" t="s">
        <v>10</v>
      </c>
      <c r="B6" s="14">
        <v>132.8</v>
      </c>
      <c r="C6" s="14">
        <v>94.3</v>
      </c>
      <c r="D6" s="14">
        <v>38.5</v>
      </c>
      <c r="E6" s="14">
        <f t="shared" ref="E6:E14" si="0">F6+G6</f>
        <v>17.8</v>
      </c>
      <c r="F6" s="14">
        <v>10</v>
      </c>
      <c r="G6" s="14">
        <v>7.8</v>
      </c>
      <c r="H6" s="15" t="s">
        <v>11</v>
      </c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</row>
    <row r="7" s="2" customFormat="1" ht="29.25" customHeight="1" spans="1:237">
      <c r="A7" s="13" t="s">
        <v>12</v>
      </c>
      <c r="B7" s="14">
        <f t="shared" ref="B7:B14" si="1">C7+D7</f>
        <v>64.3</v>
      </c>
      <c r="C7" s="14">
        <f>35.9-1.5+4.7</f>
        <v>39.1</v>
      </c>
      <c r="D7" s="14">
        <v>25.2</v>
      </c>
      <c r="E7" s="14">
        <f t="shared" si="0"/>
        <v>8.8</v>
      </c>
      <c r="F7" s="16">
        <v>4.7</v>
      </c>
      <c r="G7" s="16">
        <v>4.1</v>
      </c>
      <c r="H7" s="17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</row>
    <row r="8" s="2" customFormat="1" ht="29.25" customHeight="1" spans="1:237">
      <c r="A8" s="13" t="s">
        <v>13</v>
      </c>
      <c r="B8" s="14">
        <f t="shared" ref="B8:D8" si="2">SUM(B9:B14)</f>
        <v>68.5</v>
      </c>
      <c r="C8" s="14">
        <f t="shared" si="2"/>
        <v>55.2</v>
      </c>
      <c r="D8" s="14">
        <f t="shared" si="2"/>
        <v>13.3</v>
      </c>
      <c r="E8" s="14">
        <f t="shared" si="0"/>
        <v>9</v>
      </c>
      <c r="F8" s="14">
        <v>5.3</v>
      </c>
      <c r="G8" s="14">
        <v>3.7</v>
      </c>
      <c r="H8" s="17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</row>
    <row r="9" s="2" customFormat="1" ht="29.25" customHeight="1" spans="1:237">
      <c r="A9" s="18" t="s">
        <v>14</v>
      </c>
      <c r="B9" s="14">
        <f t="shared" si="1"/>
        <v>21.3</v>
      </c>
      <c r="C9" s="14">
        <v>16</v>
      </c>
      <c r="D9" s="14">
        <v>5.3</v>
      </c>
      <c r="E9" s="14">
        <f t="shared" si="0"/>
        <v>3.3</v>
      </c>
      <c r="F9" s="16">
        <v>1.5</v>
      </c>
      <c r="G9" s="16">
        <v>1.8</v>
      </c>
      <c r="H9" s="15" t="s">
        <v>11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</row>
    <row r="10" s="2" customFormat="1" ht="29.25" customHeight="1" spans="1:237">
      <c r="A10" s="19" t="s">
        <v>15</v>
      </c>
      <c r="B10" s="14">
        <f t="shared" si="1"/>
        <v>21.1</v>
      </c>
      <c r="C10" s="20">
        <v>17.1</v>
      </c>
      <c r="D10" s="20">
        <v>4</v>
      </c>
      <c r="E10" s="14">
        <f t="shared" si="0"/>
        <v>2.1</v>
      </c>
      <c r="F10" s="16">
        <v>1.1</v>
      </c>
      <c r="G10" s="16">
        <v>1</v>
      </c>
      <c r="H10" s="21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</row>
    <row r="11" s="2" customFormat="1" ht="29.25" customHeight="1" spans="1:237">
      <c r="A11" s="19" t="s">
        <v>16</v>
      </c>
      <c r="B11" s="14">
        <f t="shared" si="1"/>
        <v>17.1</v>
      </c>
      <c r="C11" s="20">
        <v>14.7</v>
      </c>
      <c r="D11" s="20">
        <v>2.4</v>
      </c>
      <c r="E11" s="14">
        <f t="shared" si="0"/>
        <v>1.1</v>
      </c>
      <c r="F11" s="16">
        <v>0.8</v>
      </c>
      <c r="G11" s="16">
        <v>0.3</v>
      </c>
      <c r="H11" s="21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</row>
    <row r="12" s="2" customFormat="1" ht="29.25" customHeight="1" spans="1:237">
      <c r="A12" s="19" t="s">
        <v>17</v>
      </c>
      <c r="B12" s="14">
        <f t="shared" si="1"/>
        <v>3</v>
      </c>
      <c r="C12" s="20">
        <v>3</v>
      </c>
      <c r="D12" s="20"/>
      <c r="E12" s="14">
        <f t="shared" si="0"/>
        <v>1</v>
      </c>
      <c r="F12" s="16">
        <v>1</v>
      </c>
      <c r="G12" s="16"/>
      <c r="H12" s="21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</row>
    <row r="13" s="2" customFormat="1" ht="29.25" customHeight="1" spans="1:237">
      <c r="A13" s="19" t="s">
        <v>18</v>
      </c>
      <c r="B13" s="14">
        <f t="shared" si="1"/>
        <v>2.4</v>
      </c>
      <c r="C13" s="20">
        <v>2.4</v>
      </c>
      <c r="D13" s="20"/>
      <c r="E13" s="14">
        <f t="shared" si="0"/>
        <v>0.4</v>
      </c>
      <c r="F13" s="16">
        <v>0.4</v>
      </c>
      <c r="G13" s="16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</row>
    <row r="14" s="2" customFormat="1" ht="29.25" customHeight="1" spans="1:237">
      <c r="A14" s="18" t="s">
        <v>19</v>
      </c>
      <c r="B14" s="14">
        <f t="shared" si="1"/>
        <v>3.6</v>
      </c>
      <c r="C14" s="14">
        <v>2</v>
      </c>
      <c r="D14" s="14">
        <v>1.6</v>
      </c>
      <c r="E14" s="14">
        <f t="shared" si="0"/>
        <v>1.1</v>
      </c>
      <c r="F14" s="16">
        <v>0.5</v>
      </c>
      <c r="G14" s="16">
        <v>0.6</v>
      </c>
      <c r="H14" s="21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</row>
  </sheetData>
  <mergeCells count="2">
    <mergeCell ref="A3:A5"/>
    <mergeCell ref="H3:H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清淡之人丶</cp:lastModifiedBy>
  <dcterms:created xsi:type="dcterms:W3CDTF">2018-08-09T08:24:00Z</dcterms:created>
  <dcterms:modified xsi:type="dcterms:W3CDTF">2019-01-18T01:46:27Z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