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20" windowWidth="27795" windowHeight="12015"/>
  </bookViews>
  <sheets>
    <sheet name="表1 (2)" sheetId="1" r:id="rId1"/>
  </sheets>
  <definedNames>
    <definedName name="_xlnm.Print_Area" localSheetId="0">'表1 (2)'!$A$1:$C$13</definedName>
  </definedNames>
  <calcPr calcId="144525"/>
</workbook>
</file>

<file path=xl/calcChain.xml><?xml version="1.0" encoding="utf-8"?>
<calcChain xmlns="http://schemas.openxmlformats.org/spreadsheetml/2006/main">
  <c r="D5" i="1" l="1"/>
  <c r="C5" i="1"/>
  <c r="B5" i="1"/>
  <c r="D8" i="1"/>
  <c r="C6" i="1"/>
  <c r="B6" i="1"/>
  <c r="C8" i="1" l="1"/>
  <c r="B8" i="1"/>
</calcChain>
</file>

<file path=xl/sharedStrings.xml><?xml version="1.0" encoding="utf-8"?>
<sst xmlns="http://schemas.openxmlformats.org/spreadsheetml/2006/main" count="16" uniqueCount="16">
  <si>
    <t>附件1</t>
  </si>
  <si>
    <t>2017年债务限额</t>
    <phoneticPr fontId="2" type="noConversion"/>
  </si>
  <si>
    <t>全市合计</t>
  </si>
  <si>
    <t>县（区）小计</t>
  </si>
  <si>
    <t xml:space="preserve">  平定县</t>
  </si>
  <si>
    <t xml:space="preserve">  盂县</t>
  </si>
  <si>
    <t xml:space="preserve">  郊区</t>
  </si>
  <si>
    <t xml:space="preserve">  城区</t>
  </si>
  <si>
    <t xml:space="preserve">  矿区</t>
  </si>
  <si>
    <t>级  次</t>
    <phoneticPr fontId="2" type="noConversion"/>
  </si>
  <si>
    <t>市级</t>
    <phoneticPr fontId="2" type="noConversion"/>
  </si>
  <si>
    <t xml:space="preserve">  其中：开发区</t>
    <phoneticPr fontId="2" type="noConversion"/>
  </si>
  <si>
    <t>单位：亿元</t>
    <phoneticPr fontId="2" type="noConversion"/>
  </si>
  <si>
    <t>其中：2017年新增债务限额</t>
    <phoneticPr fontId="2" type="noConversion"/>
  </si>
  <si>
    <r>
      <t>2</t>
    </r>
    <r>
      <rPr>
        <b/>
        <sz val="12"/>
        <color indexed="8"/>
        <rFont val="宋体"/>
        <family val="3"/>
        <charset val="134"/>
      </rPr>
      <t>017年末债务余额</t>
    </r>
    <phoneticPr fontId="2" type="noConversion"/>
  </si>
  <si>
    <t>2017年阳泉市地方政府专项债务限额和余额情况表（政府性基金决算）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</si>
</sst>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.00_);[Red]\(0.00\)"/>
  </numFmts>
  <fonts count="9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charset val="134"/>
    </font>
    <font>
      <b/>
      <sz val="12"/>
      <color indexed="8"/>
      <name val="宋体"/>
      <family val="3"/>
      <charset val="134"/>
      <scheme val="major"/>
    </font>
    <font>
      <sz val="12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0" fillId="0" borderId="0" xfId="0" applyFont="1" applyFill="1" applyAlignment="1"/>
    <xf numFmtId="0" fontId="3" fillId="0" borderId="0" xfId="0" applyFont="1" applyFill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8" fillId="0" borderId="2" xfId="0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>
      <alignment vertical="center"/>
    </xf>
    <xf numFmtId="178" fontId="8" fillId="0" borderId="2" xfId="0" applyNumberFormat="1" applyFont="1" applyFill="1" applyBorder="1">
      <alignment vertical="center"/>
    </xf>
    <xf numFmtId="0" fontId="3" fillId="0" borderId="0" xfId="0" applyFont="1" applyFill="1" applyBorder="1" applyAlignment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1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66"/>
  <sheetViews>
    <sheetView tabSelected="1" workbookViewId="0">
      <selection activeCell="C23" sqref="C23"/>
    </sheetView>
  </sheetViews>
  <sheetFormatPr defaultRowHeight="14.25"/>
  <cols>
    <col min="1" max="1" width="19.5" style="4" customWidth="1"/>
    <col min="2" max="2" width="32.75" style="4" customWidth="1"/>
    <col min="3" max="3" width="25.875" style="4" customWidth="1"/>
    <col min="4" max="4" width="27.875" style="4" customWidth="1"/>
    <col min="5" max="231" width="9" style="4"/>
  </cols>
  <sheetData>
    <row r="1" spans="1:5" ht="21" customHeight="1">
      <c r="A1" s="1" t="s">
        <v>0</v>
      </c>
      <c r="B1" s="2"/>
      <c r="C1" s="3"/>
    </row>
    <row r="2" spans="1:5" ht="35.1" customHeight="1">
      <c r="A2" s="6" t="s">
        <v>15</v>
      </c>
      <c r="B2" s="6"/>
      <c r="C2" s="6"/>
    </row>
    <row r="3" spans="1:5" ht="33" customHeight="1">
      <c r="A3" s="2"/>
      <c r="B3" s="14"/>
      <c r="C3" s="15"/>
      <c r="D3" s="16" t="s">
        <v>12</v>
      </c>
      <c r="E3" s="14"/>
    </row>
    <row r="4" spans="1:5" ht="30.95" customHeight="1">
      <c r="A4" s="17" t="s">
        <v>9</v>
      </c>
      <c r="B4" s="18" t="s">
        <v>1</v>
      </c>
      <c r="C4" s="18" t="s">
        <v>13</v>
      </c>
      <c r="D4" s="18" t="s">
        <v>14</v>
      </c>
    </row>
    <row r="5" spans="1:5" s="4" customFormat="1" ht="30.95" customHeight="1">
      <c r="A5" s="7" t="s">
        <v>2</v>
      </c>
      <c r="B5" s="8">
        <f>+B6+B8</f>
        <v>32.5</v>
      </c>
      <c r="C5" s="8">
        <f>+C6+C8</f>
        <v>8</v>
      </c>
      <c r="D5" s="8">
        <f>+D6+D8</f>
        <v>21.22</v>
      </c>
    </row>
    <row r="6" spans="1:5" s="4" customFormat="1" ht="30.95" customHeight="1">
      <c r="A6" s="7" t="s">
        <v>10</v>
      </c>
      <c r="B6" s="8">
        <f>22.8+1</f>
        <v>23.8</v>
      </c>
      <c r="C6" s="9">
        <f>4.55+0.4</f>
        <v>4.95</v>
      </c>
      <c r="D6" s="19">
        <v>15.91</v>
      </c>
    </row>
    <row r="7" spans="1:5" s="4" customFormat="1" ht="30.95" customHeight="1">
      <c r="A7" s="10" t="s">
        <v>11</v>
      </c>
      <c r="B7" s="8">
        <v>1</v>
      </c>
      <c r="C7" s="9">
        <v>0.4</v>
      </c>
      <c r="D7" s="19"/>
    </row>
    <row r="8" spans="1:5" s="4" customFormat="1" ht="30.95" customHeight="1">
      <c r="A8" s="7" t="s">
        <v>3</v>
      </c>
      <c r="B8" s="8">
        <f>SUM(B9:B13)</f>
        <v>8.6999999999999993</v>
      </c>
      <c r="C8" s="8">
        <f>SUM(C9:C13)</f>
        <v>3.05</v>
      </c>
      <c r="D8" s="13">
        <f>SUM(D9:D13)</f>
        <v>5.3100000000000005</v>
      </c>
    </row>
    <row r="9" spans="1:5" s="4" customFormat="1" ht="30.95" customHeight="1">
      <c r="A9" s="10" t="s">
        <v>4</v>
      </c>
      <c r="B9" s="8">
        <v>3.6</v>
      </c>
      <c r="C9" s="9">
        <v>1</v>
      </c>
      <c r="D9" s="19">
        <v>2.36</v>
      </c>
    </row>
    <row r="10" spans="1:5" s="4" customFormat="1" ht="30.95" customHeight="1">
      <c r="A10" s="11" t="s">
        <v>5</v>
      </c>
      <c r="B10" s="12">
        <v>3</v>
      </c>
      <c r="C10" s="9">
        <v>0.75</v>
      </c>
      <c r="D10" s="19">
        <v>2.2000000000000002</v>
      </c>
    </row>
    <row r="11" spans="1:5" s="4" customFormat="1" ht="30.95" customHeight="1">
      <c r="A11" s="11" t="s">
        <v>6</v>
      </c>
      <c r="B11" s="12">
        <v>2.1</v>
      </c>
      <c r="C11" s="9">
        <v>1.3</v>
      </c>
      <c r="D11" s="19">
        <v>0.75</v>
      </c>
    </row>
    <row r="12" spans="1:5" s="4" customFormat="1" ht="30.95" customHeight="1">
      <c r="A12" s="11" t="s">
        <v>7</v>
      </c>
      <c r="B12" s="12"/>
      <c r="C12" s="9"/>
      <c r="D12" s="19">
        <v>0</v>
      </c>
    </row>
    <row r="13" spans="1:5" s="4" customFormat="1" ht="30.95" customHeight="1">
      <c r="A13" s="11" t="s">
        <v>8</v>
      </c>
      <c r="B13" s="12"/>
      <c r="C13" s="9"/>
      <c r="D13" s="19">
        <v>0</v>
      </c>
    </row>
    <row r="14" spans="1:5" s="4" customFormat="1" ht="30.95" customHeight="1"/>
    <row r="18" spans="2:2">
      <c r="B18" s="5"/>
    </row>
    <row r="37" spans="2:2" s="4" customFormat="1" ht="13.5">
      <c r="B37" s="4">
        <v>13000</v>
      </c>
    </row>
    <row r="43" spans="2:2" s="4" customFormat="1" ht="13.5">
      <c r="B43" s="4">
        <v>500</v>
      </c>
    </row>
    <row r="66" spans="231:231">
      <c r="HW66"/>
    </row>
  </sheetData>
  <phoneticPr fontId="2" type="noConversion"/>
  <pageMargins left="0.75" right="0.75" top="1" bottom="1" header="0.5" footer="0.5"/>
  <pageSetup paperSize="9" orientation="landscape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表1 (2)</vt:lpstr>
      <vt:lpstr>'表1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2019-03-19T08:40:30Z</dcterms:created>
  <dcterms:modified xsi:type="dcterms:W3CDTF">2019-03-19T08:59:35Z</dcterms:modified>
</cp:coreProperties>
</file>