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860" firstSheet="6" activeTab="8"/>
  </bookViews>
  <sheets>
    <sheet name="部门收支总表" sheetId="1" r:id="rId1"/>
    <sheet name="部门收入总表" sheetId="2" r:id="rId2"/>
    <sheet name="部门支出总表" sheetId="3" r:id="rId3"/>
    <sheet name="财政拨款收支总表" sheetId="4" r:id="rId4"/>
    <sheet name="一般公共预算支出表" sheetId="5" r:id="rId5"/>
    <sheet name="一般公共预算基本支出经济科目表" sheetId="6" r:id="rId6"/>
    <sheet name="政府性基金预算支出表" sheetId="7" r:id="rId7"/>
    <sheet name="一般公共预算三公经费预算表" sheetId="8" r:id="rId8"/>
    <sheet name="政府采购表" sheetId="9" r:id="rId9"/>
  </sheets>
  <calcPr calcId="144525"/>
</workbook>
</file>

<file path=xl/sharedStrings.xml><?xml version="1.0" encoding="utf-8"?>
<sst xmlns="http://schemas.openxmlformats.org/spreadsheetml/2006/main" count="377" uniqueCount="182">
  <si>
    <t>表01</t>
  </si>
  <si>
    <t>部门收支总表</t>
  </si>
  <si>
    <t>单位：万元</t>
  </si>
  <si>
    <t>收                    入</t>
  </si>
  <si>
    <t>支                        出</t>
  </si>
  <si>
    <t>项                    目</t>
  </si>
  <si>
    <t>预算数</t>
  </si>
  <si>
    <t>功能分类</t>
  </si>
  <si>
    <t>经济分类</t>
  </si>
  <si>
    <t>一、公共财政预算资金</t>
  </si>
  <si>
    <t>一、一般公共服务支出</t>
  </si>
  <si>
    <t>一、工资福利支出</t>
  </si>
  <si>
    <t xml:space="preserve">        一般拨款</t>
  </si>
  <si>
    <t>二、国防支出</t>
  </si>
  <si>
    <t>二、商品和服务支出</t>
  </si>
  <si>
    <t xml:space="preserve">        行政性收费</t>
  </si>
  <si>
    <t>三、公共安全支出</t>
  </si>
  <si>
    <t>三、对个人和家庭的补助</t>
  </si>
  <si>
    <t xml:space="preserve">        专项收入</t>
  </si>
  <si>
    <t>四、教育支出</t>
  </si>
  <si>
    <t>四、转移性支出</t>
  </si>
  <si>
    <t xml:space="preserve">        其他预算内资金</t>
  </si>
  <si>
    <t>五、科学技术支出</t>
  </si>
  <si>
    <t>五、债务利息及费用支出</t>
  </si>
  <si>
    <t>二、政府性基金</t>
  </si>
  <si>
    <t>六、文化体育与传媒支出</t>
  </si>
  <si>
    <t>六、资本性支出（基本建设）</t>
  </si>
  <si>
    <t xml:space="preserve">        当年收入</t>
  </si>
  <si>
    <t>七、社会保障和就业支出</t>
  </si>
  <si>
    <t>七、其他资本性支出</t>
  </si>
  <si>
    <t xml:space="preserve">        基金上年结余</t>
  </si>
  <si>
    <t>八、社会保险基金支出</t>
  </si>
  <si>
    <t>八、对企业补助（基本建设）</t>
  </si>
  <si>
    <t>三、纳入专户管理的资金</t>
  </si>
  <si>
    <t>九、医疗卫生与计划生育支出</t>
  </si>
  <si>
    <t>九、对企业补助</t>
  </si>
  <si>
    <t xml:space="preserve">        当年安排</t>
  </si>
  <si>
    <t>十、节能环保支出</t>
  </si>
  <si>
    <t>十、对社会保障基金补助</t>
  </si>
  <si>
    <t xml:space="preserve">        专户结余资金</t>
  </si>
  <si>
    <t>十一、城乡社区支出</t>
  </si>
  <si>
    <t>十一、其他支出</t>
  </si>
  <si>
    <t>四、上级补助收入</t>
  </si>
  <si>
    <t>十二、农林水支出</t>
  </si>
  <si>
    <t>五、上年结余</t>
  </si>
  <si>
    <t>十三、交通运输支出</t>
  </si>
  <si>
    <t>六、其他收入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</si>
  <si>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</si>
  <si>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</si>
  <si>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</si>
  <si>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</si>
  <si>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十八、国土海洋气象等支出</t>
  </si>
  <si>
    <t>十九、住房保障支出</t>
  </si>
  <si>
    <t>二十、粮油物资储备支出、</t>
  </si>
  <si>
    <t>二十一、国有资本经营运输支出</t>
  </si>
  <si>
    <t>二十二、预备费</t>
  </si>
  <si>
    <t>二十三、其他支出</t>
  </si>
  <si>
    <t>二十四、转移性支出</t>
  </si>
  <si>
    <t>二十五、债务还本支出</t>
  </si>
  <si>
    <t>二十六、债务付息支出</t>
  </si>
  <si>
    <t>二十七、债务发行费用支出</t>
  </si>
  <si>
    <t>收入合计</t>
  </si>
  <si>
    <t>支出合计</t>
  </si>
  <si>
    <t>表02</t>
  </si>
  <si>
    <t>部门收入总表</t>
  </si>
  <si>
    <t>科目编码</t>
  </si>
  <si>
    <t>科目名称</t>
  </si>
  <si>
    <t>总计</t>
  </si>
  <si>
    <t>公共财政预算资金</t>
  </si>
  <si>
    <t>政府性基金</t>
  </si>
  <si>
    <t>纳入专户管理的资金</t>
  </si>
  <si>
    <t>上级补助收入</t>
  </si>
  <si>
    <t>上年结余</t>
  </si>
  <si>
    <t>其他收入</t>
  </si>
  <si>
    <t>小计</t>
  </si>
  <si>
    <t>一般拨款</t>
  </si>
  <si>
    <t>行政性收费</t>
  </si>
  <si>
    <t>专项收入</t>
  </si>
  <si>
    <t>其他预算内资金</t>
  </si>
  <si>
    <t>政府性基金小计</t>
  </si>
  <si>
    <t>当年收入</t>
  </si>
  <si>
    <t>当年安排</t>
  </si>
  <si>
    <t>专户结余资金</t>
  </si>
  <si>
    <t>**</t>
  </si>
  <si>
    <t>合计</t>
  </si>
  <si>
    <t>201</t>
  </si>
  <si>
    <t>一般公共服务支出</t>
  </si>
  <si>
    <t xml:space="preserve">  03</t>
  </si>
  <si>
    <t xml:space="preserve">  政府办公厅（室）及相关机构事务</t>
  </si>
  <si>
    <t xml:space="preserve">    99</t>
  </si>
  <si>
    <t>其他政府办公厅（室）及相关机构事务支出</t>
  </si>
  <si>
    <t xml:space="preserve">  32</t>
  </si>
  <si>
    <t xml:space="preserve">  组织事务</t>
  </si>
  <si>
    <t xml:space="preserve">    其他组织事务支出</t>
  </si>
  <si>
    <t>208</t>
  </si>
  <si>
    <t>社会保障和就业支出</t>
  </si>
  <si>
    <t xml:space="preserve">  05</t>
  </si>
  <si>
    <t xml:space="preserve">  行政事业单位养老支出</t>
  </si>
  <si>
    <t xml:space="preserve">    05</t>
  </si>
  <si>
    <t xml:space="preserve">    机关事业单位基本养老保险缴费支出</t>
  </si>
  <si>
    <t>210</t>
  </si>
  <si>
    <t>卫生健康支出</t>
  </si>
  <si>
    <t xml:space="preserve">  11</t>
  </si>
  <si>
    <t xml:space="preserve">  行政事业单位医疗</t>
  </si>
  <si>
    <t xml:space="preserve">    01</t>
  </si>
  <si>
    <t xml:space="preserve">    行政单位医疗</t>
  </si>
  <si>
    <t xml:space="preserve">    02</t>
  </si>
  <si>
    <t xml:space="preserve">    事业单位医疗</t>
  </si>
  <si>
    <t>221</t>
  </si>
  <si>
    <t>住房保障支出</t>
  </si>
  <si>
    <t xml:space="preserve">  02</t>
  </si>
  <si>
    <t xml:space="preserve">  住房改革支出</t>
  </si>
  <si>
    <t xml:space="preserve">    住房公积金</t>
  </si>
  <si>
    <t>表03</t>
  </si>
  <si>
    <t>部门支出总表</t>
  </si>
  <si>
    <t>基本支出</t>
  </si>
  <si>
    <t>项目支出</t>
  </si>
  <si>
    <t>表04</t>
  </si>
  <si>
    <t>财政拨款收支总表</t>
  </si>
  <si>
    <t>一般公共预算</t>
  </si>
  <si>
    <t>政府性基金预算</t>
  </si>
  <si>
    <t>一、一般公共预算拨款</t>
  </si>
  <si>
    <t>二、政府性基金预算拨款</t>
  </si>
  <si>
    <t>表05</t>
  </si>
  <si>
    <t>一般公共预算支出表</t>
  </si>
  <si>
    <t>功能分类科目</t>
  </si>
  <si>
    <t>2020年预算数</t>
  </si>
  <si>
    <t>表06</t>
  </si>
  <si>
    <t>一般公共预算安排的基本支出分经济科目表</t>
  </si>
  <si>
    <t>经济科目</t>
  </si>
  <si>
    <t>工资福利支出</t>
  </si>
  <si>
    <t xml:space="preserve">  基本工资</t>
  </si>
  <si>
    <t xml:space="preserve">  津贴补贴</t>
  </si>
  <si>
    <t xml:space="preserve">  奖金</t>
  </si>
  <si>
    <t xml:space="preserve">  绩效工资</t>
  </si>
  <si>
    <t xml:space="preserve">  基本养老保险缴费</t>
  </si>
  <si>
    <t xml:space="preserve">  职工基本医疗保险缴费</t>
  </si>
  <si>
    <t xml:space="preserve">  其他社会保障缴费</t>
  </si>
  <si>
    <t xml:space="preserve">  住房公积金</t>
  </si>
  <si>
    <t xml:space="preserve">  其他工资福利支出</t>
  </si>
  <si>
    <t>商品和服务支出</t>
  </si>
  <si>
    <t xml:space="preserve">  办公费</t>
  </si>
  <si>
    <t xml:space="preserve">  印刷费</t>
  </si>
  <si>
    <t xml:space="preserve">  邮电费</t>
  </si>
  <si>
    <t xml:space="preserve">  物业管理费</t>
  </si>
  <si>
    <t xml:space="preserve">  差旅费</t>
  </si>
  <si>
    <t xml:space="preserve">  会议费</t>
  </si>
  <si>
    <t xml:space="preserve">  培训费</t>
  </si>
  <si>
    <t xml:space="preserve">  工会经费</t>
  </si>
  <si>
    <t xml:space="preserve">  福利费</t>
  </si>
  <si>
    <t xml:space="preserve">  公务用车运行维护费</t>
  </si>
  <si>
    <t xml:space="preserve">  其他交通费用</t>
  </si>
  <si>
    <t xml:space="preserve">  其他商品和服务支出</t>
  </si>
  <si>
    <t>对个人和家庭的补助</t>
  </si>
  <si>
    <t xml:space="preserve">  离休费</t>
  </si>
  <si>
    <t xml:space="preserve">  退休费</t>
  </si>
  <si>
    <t xml:space="preserve">  生活补助</t>
  </si>
  <si>
    <t xml:space="preserve">  其他对个人和家庭的补助</t>
  </si>
  <si>
    <t>表07</t>
  </si>
  <si>
    <t>政府性基金预算支出表</t>
  </si>
  <si>
    <t>本单位无此项内容</t>
  </si>
  <si>
    <t>表08</t>
  </si>
  <si>
    <t>一般公共预算“三公”经费预算表</t>
  </si>
  <si>
    <t>项 目</t>
  </si>
  <si>
    <t>1、因公出国（境）费用</t>
  </si>
  <si>
    <t>2、公务接待费</t>
  </si>
  <si>
    <t>3、公务用车费</t>
  </si>
  <si>
    <t xml:space="preserve">   其中：(1)公务用车运行维护费</t>
  </si>
  <si>
    <t xml:space="preserve">         (2)公务用车购置费</t>
  </si>
  <si>
    <t>批复09表</t>
  </si>
  <si>
    <t>2020年市级政府集中采购项目预算表</t>
  </si>
  <si>
    <t>单位编码</t>
  </si>
  <si>
    <t>单位名称（科目）</t>
  </si>
  <si>
    <t>项目</t>
  </si>
  <si>
    <t>规格要求</t>
  </si>
  <si>
    <t xml:space="preserve">数量 </t>
  </si>
  <si>
    <t>计量单位</t>
  </si>
  <si>
    <t>类</t>
  </si>
  <si>
    <t>款</t>
  </si>
  <si>
    <t>项</t>
  </si>
  <si>
    <t>采购项目</t>
  </si>
  <si>
    <t>采购目录</t>
  </si>
</sst>
</file>

<file path=xl/styles.xml><?xml version="1.0" encoding="utf-8"?>
<styleSheet xmlns="http://schemas.openxmlformats.org/spreadsheetml/2006/main">
  <numFmts count="9">
    <numFmt numFmtId="176" formatCode="00"/>
    <numFmt numFmtId="177" formatCode="0000"/>
    <numFmt numFmtId="178" formatCode="* #,##0.00;* \-#,##0.00;* &quot;&quot;??;@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9" formatCode=";;"/>
    <numFmt numFmtId="180" formatCode="#,##0.00_);[Red]\(#,##0.00\)"/>
  </numFmts>
  <fonts count="25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8"/>
      <name val="宋体"/>
      <charset val="134"/>
    </font>
    <font>
      <b/>
      <sz val="16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indexed="8"/>
      <name val="宋体"/>
      <charset val="134"/>
    </font>
    <font>
      <sz val="11"/>
      <color rgb="FF3F3F76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0"/>
      <name val="宋体"/>
      <charset val="134"/>
      <scheme val="minor"/>
    </font>
    <font>
      <b/>
      <sz val="18"/>
      <color theme="3"/>
      <name val="宋体"/>
      <charset val="134"/>
      <scheme val="maj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975585192419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2" fillId="9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8" borderId="13" applyNumberFormat="0" applyFon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6" fillId="0" borderId="12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0" fillId="0" borderId="19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7" fillId="21" borderId="17" applyNumberFormat="0" applyAlignment="0" applyProtection="0">
      <alignment vertical="center"/>
    </xf>
    <xf numFmtId="0" fontId="20" fillId="21" borderId="14" applyNumberFormat="0" applyAlignment="0" applyProtection="0">
      <alignment vertical="center"/>
    </xf>
    <xf numFmtId="0" fontId="23" fillId="32" borderId="20" applyNumberFormat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" fillId="0" borderId="0"/>
  </cellStyleXfs>
  <cellXfs count="65">
    <xf numFmtId="0" fontId="0" fillId="0" borderId="0" xfId="0">
      <alignment vertical="center"/>
    </xf>
    <xf numFmtId="0" fontId="1" fillId="0" borderId="0" xfId="49" applyFont="1" applyFill="1" applyAlignment="1">
      <alignment horizontal="center" vertical="center"/>
    </xf>
    <xf numFmtId="0" fontId="2" fillId="2" borderId="0" xfId="49" applyNumberFormat="1" applyFont="1" applyFill="1" applyAlignment="1" applyProtection="1">
      <alignment horizontal="centerContinuous" vertical="center"/>
    </xf>
    <xf numFmtId="0" fontId="3" fillId="2" borderId="0" xfId="49" applyNumberFormat="1" applyFont="1" applyFill="1" applyAlignment="1" applyProtection="1">
      <alignment horizontal="centerContinuous" vertical="center"/>
    </xf>
    <xf numFmtId="177" fontId="1" fillId="2" borderId="0" xfId="49" applyNumberFormat="1" applyFont="1" applyFill="1" applyAlignment="1">
      <alignment horizontal="center" vertical="center" wrapText="1"/>
    </xf>
    <xf numFmtId="0" fontId="1" fillId="2" borderId="0" xfId="49" applyFont="1" applyFill="1" applyAlignment="1">
      <alignment vertical="center"/>
    </xf>
    <xf numFmtId="0" fontId="1" fillId="2" borderId="0" xfId="49" applyFont="1" applyFill="1" applyAlignment="1">
      <alignment horizontal="centerContinuous" wrapText="1"/>
    </xf>
    <xf numFmtId="0" fontId="1" fillId="2" borderId="0" xfId="49" applyNumberFormat="1" applyFont="1" applyFill="1" applyAlignment="1">
      <alignment horizontal="center" vertical="center"/>
    </xf>
    <xf numFmtId="0" fontId="1" fillId="2" borderId="1" xfId="49" applyNumberFormat="1" applyFont="1" applyFill="1" applyBorder="1" applyAlignment="1" applyProtection="1">
      <alignment horizontal="centerContinuous" vertical="center"/>
    </xf>
    <xf numFmtId="0" fontId="1" fillId="2" borderId="2" xfId="49" applyNumberFormat="1" applyFont="1" applyFill="1" applyBorder="1" applyAlignment="1" applyProtection="1">
      <alignment horizontal="centerContinuous" vertical="center"/>
    </xf>
    <xf numFmtId="0" fontId="1" fillId="2" borderId="3" xfId="49" applyNumberFormat="1" applyFont="1" applyFill="1" applyBorder="1" applyAlignment="1" applyProtection="1">
      <alignment horizontal="centerContinuous" vertical="center"/>
    </xf>
    <xf numFmtId="0" fontId="1" fillId="2" borderId="1" xfId="49" applyNumberFormat="1" applyFont="1" applyFill="1" applyBorder="1" applyAlignment="1" applyProtection="1">
      <alignment horizontal="center" vertical="center" wrapText="1"/>
    </xf>
    <xf numFmtId="0" fontId="1" fillId="2" borderId="4" xfId="49" applyNumberFormat="1" applyFont="1" applyFill="1" applyBorder="1" applyAlignment="1" applyProtection="1">
      <alignment horizontal="center" vertical="center" wrapText="1"/>
    </xf>
    <xf numFmtId="0" fontId="1" fillId="2" borderId="2" xfId="49" applyNumberFormat="1" applyFont="1" applyFill="1" applyBorder="1" applyAlignment="1">
      <alignment horizontal="centerContinuous" vertical="center"/>
    </xf>
    <xf numFmtId="176" fontId="1" fillId="2" borderId="5" xfId="49" applyNumberFormat="1" applyFont="1" applyFill="1" applyBorder="1" applyAlignment="1">
      <alignment horizontal="center" vertical="center" wrapText="1"/>
    </xf>
    <xf numFmtId="177" fontId="1" fillId="2" borderId="5" xfId="49" applyNumberFormat="1" applyFont="1" applyFill="1" applyBorder="1" applyAlignment="1">
      <alignment horizontal="center" vertical="center" wrapText="1"/>
    </xf>
    <xf numFmtId="0" fontId="1" fillId="2" borderId="6" xfId="49" applyNumberFormat="1" applyFont="1" applyFill="1" applyBorder="1" applyAlignment="1">
      <alignment horizontal="centerContinuous" vertical="center" wrapText="1"/>
    </xf>
    <xf numFmtId="0" fontId="1" fillId="2" borderId="7" xfId="49" applyNumberFormat="1" applyFont="1" applyFill="1" applyBorder="1" applyAlignment="1">
      <alignment horizontal="centerContinuous" vertical="center" wrapText="1"/>
    </xf>
    <xf numFmtId="0" fontId="1" fillId="2" borderId="4" xfId="49" applyNumberFormat="1" applyFont="1" applyFill="1" applyBorder="1" applyAlignment="1">
      <alignment horizontal="centerContinuous" vertical="center" wrapText="1"/>
    </xf>
    <xf numFmtId="177" fontId="1" fillId="2" borderId="8" xfId="49" applyNumberFormat="1" applyFont="1" applyFill="1" applyBorder="1" applyAlignment="1">
      <alignment horizontal="center" vertical="center"/>
    </xf>
    <xf numFmtId="176" fontId="1" fillId="2" borderId="8" xfId="49" applyNumberFormat="1" applyFont="1" applyFill="1" applyBorder="1" applyAlignment="1">
      <alignment horizontal="center" vertical="center"/>
    </xf>
    <xf numFmtId="0" fontId="1" fillId="2" borderId="9" xfId="49" applyNumberFormat="1" applyFont="1" applyFill="1" applyBorder="1" applyAlignment="1">
      <alignment horizontal="center" vertical="center"/>
    </xf>
    <xf numFmtId="0" fontId="1" fillId="2" borderId="9" xfId="49" applyNumberFormat="1" applyFont="1" applyFill="1" applyBorder="1" applyAlignment="1">
      <alignment horizontal="center" vertical="center" wrapText="1"/>
    </xf>
    <xf numFmtId="0" fontId="1" fillId="2" borderId="8" xfId="49" applyNumberFormat="1" applyFont="1" applyFill="1" applyBorder="1" applyAlignment="1">
      <alignment horizontal="center" vertical="center"/>
    </xf>
    <xf numFmtId="49" fontId="1" fillId="0" borderId="1" xfId="49" applyNumberFormat="1" applyFont="1" applyFill="1" applyBorder="1" applyAlignment="1" applyProtection="1">
      <alignment horizontal="left" vertical="center"/>
    </xf>
    <xf numFmtId="49" fontId="1" fillId="0" borderId="4" xfId="49" applyNumberFormat="1" applyFont="1" applyFill="1" applyBorder="1" applyAlignment="1" applyProtection="1">
      <alignment horizontal="left" vertical="center"/>
    </xf>
    <xf numFmtId="49" fontId="1" fillId="0" borderId="2" xfId="49" applyNumberFormat="1" applyFont="1" applyFill="1" applyBorder="1" applyAlignment="1" applyProtection="1">
      <alignment horizontal="left" vertical="center"/>
    </xf>
    <xf numFmtId="179" fontId="1" fillId="0" borderId="1" xfId="49" applyNumberFormat="1" applyFont="1" applyFill="1" applyBorder="1" applyAlignment="1" applyProtection="1">
      <alignment horizontal="left" vertical="center"/>
    </xf>
    <xf numFmtId="0" fontId="4" fillId="0" borderId="0" xfId="49"/>
    <xf numFmtId="0" fontId="4" fillId="0" borderId="0" xfId="49" applyFont="1" applyFill="1"/>
    <xf numFmtId="0" fontId="1" fillId="0" borderId="0" xfId="49" applyFont="1" applyFill="1" applyAlignment="1">
      <alignment horizontal="center"/>
    </xf>
    <xf numFmtId="0" fontId="5" fillId="0" borderId="0" xfId="49" applyFont="1" applyFill="1"/>
    <xf numFmtId="0" fontId="1" fillId="0" borderId="0" xfId="49" applyFont="1" applyFill="1"/>
    <xf numFmtId="0" fontId="1" fillId="0" borderId="0" xfId="49" applyFont="1" applyFill="1" applyAlignment="1">
      <alignment horizontal="centerContinuous" wrapText="1"/>
    </xf>
    <xf numFmtId="0" fontId="1" fillId="2" borderId="3" xfId="49" applyNumberFormat="1" applyFont="1" applyFill="1" applyBorder="1" applyAlignment="1" applyProtection="1">
      <alignment horizontal="center" vertical="center" wrapText="1"/>
    </xf>
    <xf numFmtId="0" fontId="1" fillId="0" borderId="4" xfId="49" applyNumberFormat="1" applyFont="1" applyFill="1" applyBorder="1" applyAlignment="1" applyProtection="1">
      <alignment horizontal="center" vertical="center"/>
    </xf>
    <xf numFmtId="0" fontId="1" fillId="0" borderId="6" xfId="49" applyFont="1" applyFill="1" applyBorder="1" applyAlignment="1">
      <alignment horizontal="centerContinuous" vertical="center"/>
    </xf>
    <xf numFmtId="0" fontId="1" fillId="0" borderId="8" xfId="49" applyFont="1" applyFill="1" applyBorder="1" applyAlignment="1">
      <alignment horizontal="centerContinuous" vertical="center"/>
    </xf>
    <xf numFmtId="0" fontId="1" fillId="0" borderId="1" xfId="49" applyNumberFormat="1" applyFont="1" applyFill="1" applyBorder="1" applyAlignment="1" applyProtection="1">
      <alignment horizontal="center" vertical="center"/>
    </xf>
    <xf numFmtId="0" fontId="1" fillId="0" borderId="1" xfId="49" applyNumberFormat="1" applyFont="1" applyFill="1" applyBorder="1" applyAlignment="1" applyProtection="1">
      <alignment horizontal="center" vertical="center" wrapText="1"/>
    </xf>
    <xf numFmtId="0" fontId="1" fillId="2" borderId="10" xfId="49" applyNumberFormat="1" applyFont="1" applyFill="1" applyBorder="1" applyAlignment="1">
      <alignment horizontal="center" vertical="center"/>
    </xf>
    <xf numFmtId="0" fontId="1" fillId="0" borderId="4" xfId="49" applyFont="1" applyFill="1" applyBorder="1" applyAlignment="1">
      <alignment horizontal="center" vertical="center"/>
    </xf>
    <xf numFmtId="4" fontId="1" fillId="0" borderId="4" xfId="49" applyNumberFormat="1" applyFont="1" applyFill="1" applyBorder="1" applyAlignment="1" applyProtection="1">
      <alignment horizontal="right" vertical="center"/>
    </xf>
    <xf numFmtId="49" fontId="1" fillId="0" borderId="2" xfId="49" applyNumberFormat="1" applyFont="1" applyFill="1" applyBorder="1" applyAlignment="1" applyProtection="1">
      <alignment horizontal="center" vertical="center"/>
    </xf>
    <xf numFmtId="0" fontId="4" fillId="0" borderId="0" xfId="49" applyFont="1" applyAlignment="1">
      <alignment horizontal="centerContinuous" vertical="center"/>
    </xf>
    <xf numFmtId="0" fontId="1" fillId="2" borderId="0" xfId="49" applyNumberFormat="1" applyFont="1" applyFill="1" applyAlignment="1">
      <alignment horizontal="right" vertical="center"/>
    </xf>
    <xf numFmtId="0" fontId="1" fillId="0" borderId="0" xfId="49" applyFont="1" applyFill="1" applyAlignment="1">
      <alignment vertical="center"/>
    </xf>
    <xf numFmtId="0" fontId="1" fillId="0" borderId="7" xfId="49" applyFont="1" applyFill="1" applyBorder="1" applyAlignment="1">
      <alignment horizontal="centerContinuous" vertical="center"/>
    </xf>
    <xf numFmtId="0" fontId="1" fillId="0" borderId="4" xfId="49" applyNumberFormat="1" applyFont="1" applyFill="1" applyBorder="1" applyAlignment="1" applyProtection="1">
      <alignment horizontal="centerContinuous" vertical="center"/>
    </xf>
    <xf numFmtId="0" fontId="1" fillId="0" borderId="3" xfId="49" applyNumberFormat="1" applyFont="1" applyFill="1" applyBorder="1" applyAlignment="1" applyProtection="1">
      <alignment horizontal="centerContinuous" vertical="center"/>
    </xf>
    <xf numFmtId="0" fontId="1" fillId="0" borderId="5" xfId="49" applyNumberFormat="1" applyFont="1" applyFill="1" applyBorder="1" applyAlignment="1" applyProtection="1">
      <alignment horizontal="center" vertical="center" wrapText="1"/>
    </xf>
    <xf numFmtId="0" fontId="1" fillId="0" borderId="4" xfId="49" applyNumberFormat="1" applyFont="1" applyFill="1" applyBorder="1" applyAlignment="1" applyProtection="1">
      <alignment horizontal="center" vertical="center" wrapText="1"/>
    </xf>
    <xf numFmtId="0" fontId="1" fillId="0" borderId="2" xfId="49" applyNumberFormat="1" applyFont="1" applyFill="1" applyBorder="1" applyAlignment="1" applyProtection="1">
      <alignment horizontal="center" vertical="center"/>
    </xf>
    <xf numFmtId="178" fontId="1" fillId="2" borderId="0" xfId="49" applyNumberFormat="1" applyFont="1" applyFill="1" applyAlignment="1">
      <alignment horizontal="right" vertical="center"/>
    </xf>
    <xf numFmtId="180" fontId="1" fillId="2" borderId="0" xfId="49" applyNumberFormat="1" applyFont="1" applyFill="1" applyAlignment="1">
      <alignment horizontal="right" vertical="center"/>
    </xf>
    <xf numFmtId="178" fontId="1" fillId="2" borderId="0" xfId="49" applyNumberFormat="1" applyFont="1" applyFill="1" applyAlignment="1">
      <alignment horizontal="center" vertical="center"/>
    </xf>
    <xf numFmtId="0" fontId="1" fillId="2" borderId="0" xfId="49" applyFont="1" applyFill="1" applyAlignment="1">
      <alignment horizontal="center" vertical="center"/>
    </xf>
    <xf numFmtId="0" fontId="1" fillId="2" borderId="0" xfId="49" applyFont="1" applyFill="1" applyAlignment="1">
      <alignment horizontal="centerContinuous" vertical="center"/>
    </xf>
    <xf numFmtId="0" fontId="1" fillId="2" borderId="0" xfId="49" applyFont="1" applyFill="1"/>
    <xf numFmtId="178" fontId="1" fillId="2" borderId="0" xfId="49" applyNumberFormat="1" applyFont="1" applyFill="1" applyAlignment="1">
      <alignment vertical="center"/>
    </xf>
    <xf numFmtId="0" fontId="1" fillId="2" borderId="0" xfId="49" applyFont="1" applyFill="1" applyAlignment="1">
      <alignment horizontal="center" vertical="center" wrapText="1"/>
    </xf>
    <xf numFmtId="0" fontId="0" fillId="0" borderId="4" xfId="0" applyBorder="1">
      <alignment vertical="center"/>
    </xf>
    <xf numFmtId="0" fontId="0" fillId="0" borderId="3" xfId="0" applyBorder="1">
      <alignment vertical="center"/>
    </xf>
    <xf numFmtId="0" fontId="0" fillId="0" borderId="11" xfId="0" applyBorder="1">
      <alignment vertical="center"/>
    </xf>
    <xf numFmtId="0" fontId="0" fillId="0" borderId="5" xfId="0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workbookViewId="0">
      <selection activeCell="E19" sqref="E19"/>
    </sheetView>
  </sheetViews>
  <sheetFormatPr defaultColWidth="9" defaultRowHeight="13.5" outlineLevelCol="5"/>
  <cols>
    <col min="1" max="1" width="26.75" customWidth="1"/>
    <col min="2" max="2" width="17.75" customWidth="1"/>
    <col min="3" max="3" width="25.25" customWidth="1"/>
    <col min="4" max="4" width="18" customWidth="1"/>
    <col min="5" max="5" width="24.75" customWidth="1"/>
    <col min="6" max="6" width="13.625" customWidth="1"/>
  </cols>
  <sheetData>
    <row r="1" spans="6:6">
      <c r="F1" t="s">
        <v>0</v>
      </c>
    </row>
    <row r="2" spans="1:1">
      <c r="A2" t="s">
        <v>1</v>
      </c>
    </row>
    <row r="3" spans="6:6">
      <c r="F3" t="s">
        <v>2</v>
      </c>
    </row>
    <row r="4" spans="1:6">
      <c r="A4" s="61" t="s">
        <v>3</v>
      </c>
      <c r="B4" s="61"/>
      <c r="C4" s="61" t="s">
        <v>4</v>
      </c>
      <c r="D4" s="61"/>
      <c r="E4" s="61"/>
      <c r="F4" s="61"/>
    </row>
    <row r="5" spans="1:6">
      <c r="A5" s="61" t="s">
        <v>5</v>
      </c>
      <c r="B5" s="61" t="s">
        <v>6</v>
      </c>
      <c r="C5" s="61" t="s">
        <v>7</v>
      </c>
      <c r="D5" s="61" t="s">
        <v>6</v>
      </c>
      <c r="E5" s="61" t="s">
        <v>8</v>
      </c>
      <c r="F5" s="61" t="s">
        <v>6</v>
      </c>
    </row>
    <row r="6" spans="1:6">
      <c r="A6" s="61" t="s">
        <v>9</v>
      </c>
      <c r="B6" s="61">
        <v>154.36</v>
      </c>
      <c r="C6" s="61" t="s">
        <v>10</v>
      </c>
      <c r="D6" s="61">
        <v>154.36</v>
      </c>
      <c r="E6" s="61" t="s">
        <v>11</v>
      </c>
      <c r="F6" s="61">
        <v>16.08</v>
      </c>
    </row>
    <row r="7" spans="1:6">
      <c r="A7" s="61" t="s">
        <v>12</v>
      </c>
      <c r="B7" s="61">
        <v>154.36</v>
      </c>
      <c r="C7" s="61" t="s">
        <v>13</v>
      </c>
      <c r="D7" s="61">
        <v>0</v>
      </c>
      <c r="E7" s="61" t="s">
        <v>14</v>
      </c>
      <c r="F7" s="61">
        <v>138.22</v>
      </c>
    </row>
    <row r="8" spans="1:6">
      <c r="A8" s="61" t="s">
        <v>15</v>
      </c>
      <c r="B8" s="61">
        <v>0</v>
      </c>
      <c r="C8" s="61" t="s">
        <v>16</v>
      </c>
      <c r="D8" s="61">
        <v>0</v>
      </c>
      <c r="E8" s="61" t="s">
        <v>17</v>
      </c>
      <c r="F8" s="61">
        <v>0.06</v>
      </c>
    </row>
    <row r="9" spans="1:6">
      <c r="A9" s="61" t="s">
        <v>18</v>
      </c>
      <c r="B9" s="61">
        <v>0</v>
      </c>
      <c r="C9" s="61" t="s">
        <v>19</v>
      </c>
      <c r="D9" s="61">
        <v>0</v>
      </c>
      <c r="E9" s="61" t="s">
        <v>20</v>
      </c>
      <c r="F9" s="61">
        <v>0</v>
      </c>
    </row>
    <row r="10" spans="1:6">
      <c r="A10" s="61" t="s">
        <v>21</v>
      </c>
      <c r="B10" s="61">
        <v>0</v>
      </c>
      <c r="C10" s="61" t="s">
        <v>22</v>
      </c>
      <c r="D10" s="61">
        <v>0</v>
      </c>
      <c r="E10" s="61" t="s">
        <v>23</v>
      </c>
      <c r="F10" s="61">
        <v>0</v>
      </c>
    </row>
    <row r="11" spans="1:6">
      <c r="A11" s="61" t="s">
        <v>24</v>
      </c>
      <c r="B11" s="61">
        <v>0</v>
      </c>
      <c r="C11" s="61" t="s">
        <v>25</v>
      </c>
      <c r="D11" s="61">
        <v>0</v>
      </c>
      <c r="E11" s="61" t="s">
        <v>26</v>
      </c>
      <c r="F11" s="61">
        <v>0</v>
      </c>
    </row>
    <row r="12" spans="1:6">
      <c r="A12" s="61" t="s">
        <v>27</v>
      </c>
      <c r="B12" s="61">
        <v>0</v>
      </c>
      <c r="C12" s="61" t="s">
        <v>28</v>
      </c>
      <c r="D12" s="61"/>
      <c r="E12" s="61" t="s">
        <v>29</v>
      </c>
      <c r="F12" s="61">
        <v>0</v>
      </c>
    </row>
    <row r="13" spans="1:6">
      <c r="A13" s="61" t="s">
        <v>30</v>
      </c>
      <c r="B13" s="61">
        <v>0</v>
      </c>
      <c r="C13" s="61" t="s">
        <v>31</v>
      </c>
      <c r="D13" s="61">
        <v>0</v>
      </c>
      <c r="E13" s="61" t="s">
        <v>32</v>
      </c>
      <c r="F13" s="61">
        <v>0</v>
      </c>
    </row>
    <row r="14" spans="1:6">
      <c r="A14" s="61" t="s">
        <v>33</v>
      </c>
      <c r="B14" s="61">
        <v>0</v>
      </c>
      <c r="C14" s="61" t="s">
        <v>34</v>
      </c>
      <c r="D14" s="61"/>
      <c r="E14" s="61" t="s">
        <v>35</v>
      </c>
      <c r="F14" s="61">
        <v>0</v>
      </c>
    </row>
    <row r="15" spans="1:6">
      <c r="A15" s="61" t="s">
        <v>36</v>
      </c>
      <c r="B15" s="61">
        <v>0</v>
      </c>
      <c r="C15" s="61" t="s">
        <v>37</v>
      </c>
      <c r="D15" s="61">
        <v>0</v>
      </c>
      <c r="E15" s="61" t="s">
        <v>38</v>
      </c>
      <c r="F15" s="61">
        <v>0</v>
      </c>
    </row>
    <row r="16" spans="1:6">
      <c r="A16" s="61" t="s">
        <v>39</v>
      </c>
      <c r="B16" s="61">
        <v>0</v>
      </c>
      <c r="C16" s="61" t="s">
        <v>40</v>
      </c>
      <c r="D16" s="61">
        <v>0</v>
      </c>
      <c r="E16" s="61" t="s">
        <v>41</v>
      </c>
      <c r="F16" s="61">
        <v>0</v>
      </c>
    </row>
    <row r="17" spans="1:6">
      <c r="A17" s="61" t="s">
        <v>42</v>
      </c>
      <c r="B17" s="61">
        <v>0</v>
      </c>
      <c r="C17" s="61" t="s">
        <v>43</v>
      </c>
      <c r="D17" s="61">
        <v>0</v>
      </c>
      <c r="E17" s="61"/>
      <c r="F17" s="61"/>
    </row>
    <row r="18" spans="1:6">
      <c r="A18" s="61" t="s">
        <v>44</v>
      </c>
      <c r="B18" s="61">
        <v>0</v>
      </c>
      <c r="C18" s="61" t="s">
        <v>45</v>
      </c>
      <c r="D18" s="61">
        <v>0</v>
      </c>
      <c r="E18" s="61"/>
      <c r="F18" s="61"/>
    </row>
    <row r="19" spans="1:6">
      <c r="A19" s="61" t="s">
        <v>46</v>
      </c>
      <c r="B19" s="61">
        <v>0</v>
      </c>
      <c r="C19" s="61" t="s">
        <v>47</v>
      </c>
      <c r="D19" s="61">
        <v>0</v>
      </c>
      <c r="E19" s="61"/>
      <c r="F19" s="61"/>
    </row>
    <row r="20" spans="1:6">
      <c r="A20" s="61"/>
      <c r="B20" s="61"/>
      <c r="C20" s="61" t="s">
        <v>48</v>
      </c>
      <c r="D20" s="61">
        <v>0</v>
      </c>
      <c r="E20" s="61"/>
      <c r="F20" s="61"/>
    </row>
    <row r="21" spans="1:6">
      <c r="A21" s="61"/>
      <c r="B21" s="61"/>
      <c r="C21" s="61" t="s">
        <v>49</v>
      </c>
      <c r="D21" s="61">
        <v>0</v>
      </c>
      <c r="E21" s="61"/>
      <c r="F21" s="61"/>
    </row>
    <row r="22" spans="1:6">
      <c r="A22" s="61"/>
      <c r="B22" s="61"/>
      <c r="C22" s="61" t="s">
        <v>50</v>
      </c>
      <c r="D22" s="61">
        <v>0</v>
      </c>
      <c r="E22" s="61"/>
      <c r="F22" s="61"/>
    </row>
    <row r="23" spans="1:6">
      <c r="A23" s="61"/>
      <c r="B23" s="61"/>
      <c r="C23" s="61" t="s">
        <v>51</v>
      </c>
      <c r="D23" s="61">
        <v>0</v>
      </c>
      <c r="E23" s="61"/>
      <c r="F23" s="61"/>
    </row>
    <row r="24" spans="1:6">
      <c r="A24" s="61"/>
      <c r="B24" s="61"/>
      <c r="C24" s="61" t="s">
        <v>52</v>
      </c>
      <c r="D24" s="61"/>
      <c r="E24" s="61"/>
      <c r="F24" s="61"/>
    </row>
    <row r="25" spans="1:6">
      <c r="A25" s="61"/>
      <c r="B25" s="61"/>
      <c r="C25" s="61" t="s">
        <v>53</v>
      </c>
      <c r="D25" s="61">
        <v>0</v>
      </c>
      <c r="E25" s="61"/>
      <c r="F25" s="61"/>
    </row>
    <row r="26" ht="13" customHeight="1" spans="1:6">
      <c r="A26" s="61"/>
      <c r="B26" s="61"/>
      <c r="C26" s="61" t="s">
        <v>54</v>
      </c>
      <c r="D26" s="61">
        <v>0</v>
      </c>
      <c r="E26" s="61"/>
      <c r="F26" s="61"/>
    </row>
    <row r="27" spans="1:6">
      <c r="A27" s="61"/>
      <c r="B27" s="61"/>
      <c r="C27" s="61" t="s">
        <v>55</v>
      </c>
      <c r="D27" s="61">
        <v>0</v>
      </c>
      <c r="E27" s="61"/>
      <c r="F27" s="61"/>
    </row>
    <row r="28" spans="1:6">
      <c r="A28" s="61"/>
      <c r="B28" s="61"/>
      <c r="C28" s="61" t="s">
        <v>56</v>
      </c>
      <c r="D28" s="61">
        <v>0</v>
      </c>
      <c r="E28" s="61"/>
      <c r="F28" s="61"/>
    </row>
    <row r="29" spans="1:6">
      <c r="A29" s="61"/>
      <c r="B29" s="61"/>
      <c r="C29" s="61" t="s">
        <v>57</v>
      </c>
      <c r="D29" s="61">
        <v>0</v>
      </c>
      <c r="E29" s="61"/>
      <c r="F29" s="61"/>
    </row>
    <row r="30" spans="1:6">
      <c r="A30" s="61"/>
      <c r="B30" s="61"/>
      <c r="C30" s="61" t="s">
        <v>58</v>
      </c>
      <c r="D30" s="61">
        <v>0</v>
      </c>
      <c r="E30" s="61"/>
      <c r="F30" s="61"/>
    </row>
    <row r="31" spans="1:6">
      <c r="A31" s="61"/>
      <c r="B31" s="61"/>
      <c r="C31" s="61" t="s">
        <v>59</v>
      </c>
      <c r="D31" s="61">
        <v>0</v>
      </c>
      <c r="E31" s="61"/>
      <c r="F31" s="61"/>
    </row>
    <row r="32" spans="1:6">
      <c r="A32" s="61"/>
      <c r="B32" s="61"/>
      <c r="C32" s="61" t="s">
        <v>60</v>
      </c>
      <c r="D32" s="61">
        <v>0</v>
      </c>
      <c r="E32" s="61"/>
      <c r="F32" s="61"/>
    </row>
    <row r="33" spans="1:6">
      <c r="A33" s="61"/>
      <c r="B33" s="61"/>
      <c r="C33" s="61"/>
      <c r="D33" s="61"/>
      <c r="E33" s="61"/>
      <c r="F33" s="61"/>
    </row>
    <row r="34" spans="1:6">
      <c r="A34" s="61" t="s">
        <v>61</v>
      </c>
      <c r="B34" s="61">
        <v>154.36</v>
      </c>
      <c r="C34" s="61" t="s">
        <v>62</v>
      </c>
      <c r="D34" s="61">
        <f>SUM(D6:D32)</f>
        <v>154.36</v>
      </c>
      <c r="E34" s="61" t="s">
        <v>62</v>
      </c>
      <c r="F34" s="61">
        <f>SUM(F6:F16)</f>
        <v>154.36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2"/>
  <sheetViews>
    <sheetView workbookViewId="0">
      <selection activeCell="G19" sqref="G19"/>
    </sheetView>
  </sheetViews>
  <sheetFormatPr defaultColWidth="9" defaultRowHeight="13.5"/>
  <cols>
    <col min="2" max="2" width="35.125" customWidth="1"/>
    <col min="3" max="4" width="8.75" customWidth="1"/>
    <col min="5" max="5" width="9.875" customWidth="1"/>
    <col min="6" max="6" width="8.75" customWidth="1"/>
    <col min="7" max="7" width="7" customWidth="1"/>
    <col min="8" max="8" width="7.75" customWidth="1"/>
    <col min="9" max="9" width="7.25" customWidth="1"/>
    <col min="10" max="10" width="7.875" customWidth="1"/>
    <col min="11" max="11" width="8.125" customWidth="1"/>
  </cols>
  <sheetData>
    <row r="1" spans="17:17">
      <c r="Q1" t="s">
        <v>63</v>
      </c>
    </row>
    <row r="2" spans="1:1">
      <c r="A2" t="s">
        <v>64</v>
      </c>
    </row>
    <row r="3" spans="17:17">
      <c r="Q3" t="s">
        <v>2</v>
      </c>
    </row>
    <row r="4" spans="1:17">
      <c r="A4" s="61" t="s">
        <v>65</v>
      </c>
      <c r="B4" s="61" t="s">
        <v>66</v>
      </c>
      <c r="C4" s="61" t="s">
        <v>67</v>
      </c>
      <c r="D4" s="61" t="s">
        <v>68</v>
      </c>
      <c r="E4" s="61"/>
      <c r="F4" s="61"/>
      <c r="G4" s="61"/>
      <c r="H4" s="61"/>
      <c r="I4" s="61" t="s">
        <v>69</v>
      </c>
      <c r="J4" s="61"/>
      <c r="K4" s="61"/>
      <c r="L4" s="61" t="s">
        <v>70</v>
      </c>
      <c r="M4" s="61"/>
      <c r="N4" s="61"/>
      <c r="O4" s="61" t="s">
        <v>71</v>
      </c>
      <c r="P4" s="61" t="s">
        <v>72</v>
      </c>
      <c r="Q4" s="61" t="s">
        <v>73</v>
      </c>
    </row>
    <row r="5" spans="1:17">
      <c r="A5" s="61"/>
      <c r="B5" s="61"/>
      <c r="C5" s="61"/>
      <c r="D5" s="61" t="s">
        <v>74</v>
      </c>
      <c r="E5" s="61" t="s">
        <v>75</v>
      </c>
      <c r="F5" s="61" t="s">
        <v>76</v>
      </c>
      <c r="G5" s="61" t="s">
        <v>77</v>
      </c>
      <c r="H5" s="61" t="s">
        <v>78</v>
      </c>
      <c r="I5" s="61" t="s">
        <v>79</v>
      </c>
      <c r="J5" s="61" t="s">
        <v>80</v>
      </c>
      <c r="K5" s="61" t="s">
        <v>72</v>
      </c>
      <c r="L5" s="61" t="s">
        <v>74</v>
      </c>
      <c r="M5" s="61" t="s">
        <v>81</v>
      </c>
      <c r="N5" s="61" t="s">
        <v>82</v>
      </c>
      <c r="O5" s="61"/>
      <c r="P5" s="61"/>
      <c r="Q5" s="61"/>
    </row>
    <row r="6" spans="1:17">
      <c r="A6" s="61" t="s">
        <v>83</v>
      </c>
      <c r="B6" s="61" t="s">
        <v>83</v>
      </c>
      <c r="C6" s="61" t="s">
        <v>83</v>
      </c>
      <c r="D6" s="61" t="s">
        <v>83</v>
      </c>
      <c r="E6" s="61" t="s">
        <v>83</v>
      </c>
      <c r="F6" s="61" t="s">
        <v>83</v>
      </c>
      <c r="G6" s="61" t="s">
        <v>83</v>
      </c>
      <c r="H6" s="61" t="s">
        <v>83</v>
      </c>
      <c r="I6" s="61" t="s">
        <v>83</v>
      </c>
      <c r="J6" s="61" t="s">
        <v>83</v>
      </c>
      <c r="K6" s="61" t="s">
        <v>83</v>
      </c>
      <c r="L6" s="61" t="s">
        <v>83</v>
      </c>
      <c r="M6" s="61" t="s">
        <v>83</v>
      </c>
      <c r="N6" s="61" t="s">
        <v>83</v>
      </c>
      <c r="O6" s="61" t="s">
        <v>83</v>
      </c>
      <c r="P6" s="61" t="s">
        <v>83</v>
      </c>
      <c r="Q6" s="61" t="s">
        <v>83</v>
      </c>
    </row>
    <row r="7" spans="1:17">
      <c r="A7" s="61"/>
      <c r="B7" s="61" t="s">
        <v>84</v>
      </c>
      <c r="C7" s="61">
        <v>154.36</v>
      </c>
      <c r="D7" s="61">
        <v>154.36</v>
      </c>
      <c r="E7" s="61">
        <v>154.36</v>
      </c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</row>
    <row r="8" spans="1:17">
      <c r="A8" s="61" t="s">
        <v>85</v>
      </c>
      <c r="B8" s="61" t="s">
        <v>86</v>
      </c>
      <c r="C8" s="61">
        <v>150.19</v>
      </c>
      <c r="D8" s="61">
        <v>150.19</v>
      </c>
      <c r="E8" s="61">
        <v>150.19</v>
      </c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</row>
    <row r="9" spans="1:17">
      <c r="A9" s="61" t="s">
        <v>87</v>
      </c>
      <c r="B9" s="61" t="s">
        <v>88</v>
      </c>
      <c r="C9" s="61">
        <v>150.19</v>
      </c>
      <c r="D9" s="61">
        <v>150.19</v>
      </c>
      <c r="E9" s="61">
        <v>150.19</v>
      </c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</row>
    <row r="10" spans="1:17">
      <c r="A10" s="61" t="s">
        <v>89</v>
      </c>
      <c r="B10" s="61" t="s">
        <v>90</v>
      </c>
      <c r="C10" s="61">
        <v>150.1</v>
      </c>
      <c r="D10" s="61">
        <v>150.1</v>
      </c>
      <c r="E10" s="61">
        <v>150.1</v>
      </c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</row>
    <row r="11" spans="1:17">
      <c r="A11" s="61" t="s">
        <v>91</v>
      </c>
      <c r="B11" s="61" t="s">
        <v>92</v>
      </c>
      <c r="C11" s="61">
        <v>0.09</v>
      </c>
      <c r="D11" s="61">
        <v>0.09</v>
      </c>
      <c r="E11" s="61">
        <v>0.09</v>
      </c>
      <c r="F11" s="62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</row>
    <row r="12" spans="1:17">
      <c r="A12" s="61" t="s">
        <v>89</v>
      </c>
      <c r="B12" s="61" t="s">
        <v>93</v>
      </c>
      <c r="C12" s="61">
        <v>0.09</v>
      </c>
      <c r="D12" s="61">
        <v>0.09</v>
      </c>
      <c r="E12" s="61">
        <v>0.09</v>
      </c>
      <c r="F12" s="62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</row>
    <row r="13" spans="1:17">
      <c r="A13" s="61" t="s">
        <v>94</v>
      </c>
      <c r="B13" s="61" t="s">
        <v>95</v>
      </c>
      <c r="C13" s="61">
        <v>2.05</v>
      </c>
      <c r="D13" s="61">
        <v>2.05</v>
      </c>
      <c r="E13" s="61">
        <v>2.05</v>
      </c>
      <c r="F13" s="62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</row>
    <row r="14" spans="1:17">
      <c r="A14" s="61" t="s">
        <v>96</v>
      </c>
      <c r="B14" s="61" t="s">
        <v>97</v>
      </c>
      <c r="C14" s="61">
        <v>2.05</v>
      </c>
      <c r="D14" s="61">
        <v>2.05</v>
      </c>
      <c r="E14" s="61">
        <v>2.05</v>
      </c>
      <c r="F14" s="62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</row>
    <row r="15" spans="1:17">
      <c r="A15" s="61" t="s">
        <v>98</v>
      </c>
      <c r="B15" s="61" t="s">
        <v>99</v>
      </c>
      <c r="C15" s="61">
        <v>2.05</v>
      </c>
      <c r="D15" s="61">
        <v>2.05</v>
      </c>
      <c r="E15" s="61">
        <v>2.05</v>
      </c>
      <c r="F15" s="62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</row>
    <row r="16" spans="1:17">
      <c r="A16" s="61" t="s">
        <v>100</v>
      </c>
      <c r="B16" s="61" t="s">
        <v>101</v>
      </c>
      <c r="C16" s="61">
        <v>0.85</v>
      </c>
      <c r="D16" s="61">
        <v>0.85</v>
      </c>
      <c r="E16" s="61">
        <v>0.85</v>
      </c>
      <c r="F16" s="62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</row>
    <row r="17" spans="1:17">
      <c r="A17" s="61" t="s">
        <v>102</v>
      </c>
      <c r="B17" s="61" t="s">
        <v>103</v>
      </c>
      <c r="C17" s="61">
        <v>0.85</v>
      </c>
      <c r="D17" s="61">
        <v>0.85</v>
      </c>
      <c r="E17" s="61">
        <v>0.85</v>
      </c>
      <c r="F17" s="62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</row>
    <row r="18" spans="1:17">
      <c r="A18" s="61" t="s">
        <v>104</v>
      </c>
      <c r="B18" s="61" t="s">
        <v>105</v>
      </c>
      <c r="C18" s="61"/>
      <c r="D18" s="61"/>
      <c r="E18" s="61"/>
      <c r="F18" s="62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</row>
    <row r="19" spans="1:17">
      <c r="A19" s="61" t="s">
        <v>106</v>
      </c>
      <c r="B19" s="61" t="s">
        <v>107</v>
      </c>
      <c r="C19" s="61">
        <v>0.85</v>
      </c>
      <c r="D19" s="61">
        <v>0.85</v>
      </c>
      <c r="E19" s="61">
        <v>0.85</v>
      </c>
      <c r="F19" s="62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</row>
    <row r="20" spans="1:17">
      <c r="A20" s="61" t="s">
        <v>108</v>
      </c>
      <c r="B20" s="61" t="s">
        <v>109</v>
      </c>
      <c r="C20" s="61">
        <v>1.27</v>
      </c>
      <c r="D20" s="61">
        <v>1.27</v>
      </c>
      <c r="E20" s="61">
        <v>1.27</v>
      </c>
      <c r="F20" s="62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</row>
    <row r="21" spans="1:17">
      <c r="A21" s="61" t="s">
        <v>110</v>
      </c>
      <c r="B21" s="61" t="s">
        <v>111</v>
      </c>
      <c r="C21" s="61">
        <v>1.27</v>
      </c>
      <c r="D21" s="61">
        <v>1.27</v>
      </c>
      <c r="E21" s="61">
        <v>1.27</v>
      </c>
      <c r="F21" s="62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</row>
    <row r="22" spans="1:17">
      <c r="A22" s="61" t="s">
        <v>104</v>
      </c>
      <c r="B22" s="61" t="s">
        <v>112</v>
      </c>
      <c r="C22" s="61">
        <v>1.27</v>
      </c>
      <c r="D22" s="61">
        <v>1.27</v>
      </c>
      <c r="E22" s="61">
        <v>1.27</v>
      </c>
      <c r="F22" s="63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</row>
  </sheetData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"/>
  <sheetViews>
    <sheetView workbookViewId="0">
      <selection activeCell="D25" sqref="D25"/>
    </sheetView>
  </sheetViews>
  <sheetFormatPr defaultColWidth="9" defaultRowHeight="13.5" outlineLevelCol="4"/>
  <cols>
    <col min="2" max="2" width="51.875" customWidth="1"/>
    <col min="3" max="3" width="10.75" customWidth="1"/>
    <col min="4" max="4" width="12.75" customWidth="1"/>
    <col min="5" max="5" width="11.625" customWidth="1"/>
  </cols>
  <sheetData>
    <row r="1" spans="5:5">
      <c r="E1" t="s">
        <v>113</v>
      </c>
    </row>
    <row r="2" spans="1:1">
      <c r="A2" t="s">
        <v>114</v>
      </c>
    </row>
    <row r="3" spans="5:5">
      <c r="E3" t="s">
        <v>2</v>
      </c>
    </row>
    <row r="4" spans="1:5">
      <c r="A4" s="61" t="s">
        <v>65</v>
      </c>
      <c r="B4" s="61" t="s">
        <v>66</v>
      </c>
      <c r="C4" s="61" t="s">
        <v>84</v>
      </c>
      <c r="D4" s="61" t="s">
        <v>115</v>
      </c>
      <c r="E4" s="61" t="s">
        <v>116</v>
      </c>
    </row>
    <row r="5" spans="1:5">
      <c r="A5" s="61"/>
      <c r="B5" s="61"/>
      <c r="C5" s="61"/>
      <c r="D5" s="61"/>
      <c r="E5" s="61"/>
    </row>
    <row r="6" spans="1:5">
      <c r="A6" s="61"/>
      <c r="B6" s="61"/>
      <c r="C6" s="61"/>
      <c r="D6" s="61"/>
      <c r="E6" s="61"/>
    </row>
    <row r="7" spans="1:5">
      <c r="A7" s="61" t="s">
        <v>83</v>
      </c>
      <c r="B7" s="61" t="s">
        <v>83</v>
      </c>
      <c r="C7" s="61" t="s">
        <v>83</v>
      </c>
      <c r="D7" s="61" t="s">
        <v>83</v>
      </c>
      <c r="E7" s="61" t="s">
        <v>83</v>
      </c>
    </row>
    <row r="8" spans="1:5">
      <c r="A8" s="61"/>
      <c r="B8" s="61" t="s">
        <v>84</v>
      </c>
      <c r="C8" s="61">
        <v>154.36</v>
      </c>
      <c r="D8" s="61">
        <v>25.56</v>
      </c>
      <c r="E8" s="61">
        <v>128.8</v>
      </c>
    </row>
    <row r="9" spans="1:5">
      <c r="A9" s="61" t="s">
        <v>85</v>
      </c>
      <c r="B9" s="61" t="s">
        <v>86</v>
      </c>
      <c r="C9" s="61">
        <v>150.19</v>
      </c>
      <c r="D9" s="61">
        <v>21.39</v>
      </c>
      <c r="E9" s="61">
        <v>128.8</v>
      </c>
    </row>
    <row r="10" spans="1:5">
      <c r="A10" s="61" t="s">
        <v>87</v>
      </c>
      <c r="B10" s="61" t="s">
        <v>88</v>
      </c>
      <c r="C10" s="61">
        <v>150.19</v>
      </c>
      <c r="D10" s="61">
        <v>21.39</v>
      </c>
      <c r="E10" s="61">
        <v>128.8</v>
      </c>
    </row>
    <row r="11" spans="1:5">
      <c r="A11" s="61" t="s">
        <v>89</v>
      </c>
      <c r="B11" s="61" t="s">
        <v>90</v>
      </c>
      <c r="C11" s="61">
        <v>150.1</v>
      </c>
      <c r="D11" s="61">
        <v>21.3</v>
      </c>
      <c r="E11" s="61">
        <v>128.8</v>
      </c>
    </row>
    <row r="12" spans="1:5">
      <c r="A12" s="61" t="s">
        <v>91</v>
      </c>
      <c r="B12" s="61" t="s">
        <v>92</v>
      </c>
      <c r="C12" s="61">
        <v>0.09</v>
      </c>
      <c r="D12" s="61">
        <v>0.09</v>
      </c>
      <c r="E12" s="61"/>
    </row>
    <row r="13" spans="1:5">
      <c r="A13" s="61" t="s">
        <v>89</v>
      </c>
      <c r="B13" s="61" t="s">
        <v>93</v>
      </c>
      <c r="C13" s="61">
        <v>0.09</v>
      </c>
      <c r="D13" s="61">
        <v>0.09</v>
      </c>
      <c r="E13" s="61"/>
    </row>
    <row r="14" spans="1:5">
      <c r="A14" s="61" t="s">
        <v>94</v>
      </c>
      <c r="B14" s="61" t="s">
        <v>95</v>
      </c>
      <c r="C14" s="61">
        <v>2.05</v>
      </c>
      <c r="D14" s="61">
        <v>2.05</v>
      </c>
      <c r="E14" s="61"/>
    </row>
    <row r="15" spans="1:5">
      <c r="A15" s="61" t="s">
        <v>96</v>
      </c>
      <c r="B15" s="61" t="s">
        <v>97</v>
      </c>
      <c r="C15" s="61">
        <v>2.05</v>
      </c>
      <c r="D15" s="61">
        <v>2.05</v>
      </c>
      <c r="E15" s="61"/>
    </row>
    <row r="16" spans="1:5">
      <c r="A16" s="61" t="s">
        <v>98</v>
      </c>
      <c r="B16" s="61" t="s">
        <v>99</v>
      </c>
      <c r="C16" s="61">
        <v>2.05</v>
      </c>
      <c r="D16" s="61">
        <v>2.05</v>
      </c>
      <c r="E16" s="61"/>
    </row>
    <row r="17" spans="1:5">
      <c r="A17" s="61" t="s">
        <v>100</v>
      </c>
      <c r="B17" s="61" t="s">
        <v>101</v>
      </c>
      <c r="C17" s="61">
        <v>0.85</v>
      </c>
      <c r="D17" s="61">
        <v>0.85</v>
      </c>
      <c r="E17" s="61"/>
    </row>
    <row r="18" spans="1:5">
      <c r="A18" s="61" t="s">
        <v>102</v>
      </c>
      <c r="B18" s="61" t="s">
        <v>103</v>
      </c>
      <c r="C18" s="61">
        <v>0.85</v>
      </c>
      <c r="D18" s="61">
        <v>0.85</v>
      </c>
      <c r="E18" s="61"/>
    </row>
    <row r="19" spans="1:5">
      <c r="A19" s="61" t="s">
        <v>104</v>
      </c>
      <c r="B19" s="61" t="s">
        <v>105</v>
      </c>
      <c r="C19" s="61"/>
      <c r="D19" s="61"/>
      <c r="E19" s="61"/>
    </row>
    <row r="20" spans="1:5">
      <c r="A20" s="61" t="s">
        <v>106</v>
      </c>
      <c r="B20" s="61" t="s">
        <v>107</v>
      </c>
      <c r="C20" s="61">
        <v>0.85</v>
      </c>
      <c r="D20" s="61">
        <v>0.85</v>
      </c>
      <c r="E20" s="61"/>
    </row>
    <row r="21" spans="1:5">
      <c r="A21" s="61" t="s">
        <v>108</v>
      </c>
      <c r="B21" s="61" t="s">
        <v>109</v>
      </c>
      <c r="C21" s="61">
        <v>1.27</v>
      </c>
      <c r="D21" s="61">
        <v>1.27</v>
      </c>
      <c r="E21" s="61"/>
    </row>
    <row r="22" spans="1:5">
      <c r="A22" s="61" t="s">
        <v>110</v>
      </c>
      <c r="B22" s="61" t="s">
        <v>111</v>
      </c>
      <c r="C22" s="61">
        <v>1.27</v>
      </c>
      <c r="D22" s="61">
        <v>1.27</v>
      </c>
      <c r="E22" s="62"/>
    </row>
    <row r="23" spans="1:5">
      <c r="A23" s="61" t="s">
        <v>104</v>
      </c>
      <c r="B23" s="61" t="s">
        <v>112</v>
      </c>
      <c r="C23" s="61">
        <v>1.27</v>
      </c>
      <c r="D23" s="61">
        <v>1.27</v>
      </c>
      <c r="E23" s="62"/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workbookViewId="0">
      <selection activeCell="H14" sqref="H14"/>
    </sheetView>
  </sheetViews>
  <sheetFormatPr defaultColWidth="9" defaultRowHeight="13.5" outlineLevelCol="5"/>
  <cols>
    <col min="1" max="1" width="24.375" customWidth="1"/>
    <col min="2" max="2" width="12.375" customWidth="1"/>
    <col min="3" max="3" width="26" customWidth="1"/>
    <col min="4" max="4" width="11.25" customWidth="1"/>
    <col min="5" max="5" width="13.5" customWidth="1"/>
    <col min="6" max="6" width="13.75" customWidth="1"/>
  </cols>
  <sheetData>
    <row r="1" spans="6:6">
      <c r="F1" t="s">
        <v>117</v>
      </c>
    </row>
    <row r="2" spans="1:1">
      <c r="A2" t="s">
        <v>118</v>
      </c>
    </row>
    <row r="3" spans="6:6">
      <c r="F3" t="s">
        <v>2</v>
      </c>
    </row>
    <row r="4" spans="1:6">
      <c r="A4" s="61" t="s">
        <v>3</v>
      </c>
      <c r="B4" s="61"/>
      <c r="C4" s="61" t="s">
        <v>4</v>
      </c>
      <c r="D4" s="61"/>
      <c r="E4" s="61"/>
      <c r="F4" s="61"/>
    </row>
    <row r="5" spans="1:6">
      <c r="A5" s="61" t="s">
        <v>5</v>
      </c>
      <c r="B5" s="61" t="s">
        <v>6</v>
      </c>
      <c r="C5" s="61" t="s">
        <v>7</v>
      </c>
      <c r="D5" s="61" t="s">
        <v>84</v>
      </c>
      <c r="E5" s="61" t="s">
        <v>119</v>
      </c>
      <c r="F5" s="61" t="s">
        <v>120</v>
      </c>
    </row>
    <row r="6" spans="1:6">
      <c r="A6" s="61" t="s">
        <v>121</v>
      </c>
      <c r="B6" s="61">
        <v>154.36</v>
      </c>
      <c r="C6" s="61" t="s">
        <v>10</v>
      </c>
      <c r="D6" s="61">
        <v>154.36</v>
      </c>
      <c r="E6" s="61">
        <v>154.36</v>
      </c>
      <c r="F6" s="61">
        <v>0</v>
      </c>
    </row>
    <row r="7" spans="1:6">
      <c r="A7" s="61" t="s">
        <v>122</v>
      </c>
      <c r="B7" s="61">
        <f>F34</f>
        <v>0</v>
      </c>
      <c r="C7" s="61" t="s">
        <v>13</v>
      </c>
      <c r="D7" s="61">
        <f t="shared" ref="D6:D32" si="0">E7+F7</f>
        <v>0</v>
      </c>
      <c r="E7" s="61">
        <v>0</v>
      </c>
      <c r="F7" s="61">
        <v>0</v>
      </c>
    </row>
    <row r="8" spans="1:6">
      <c r="A8" s="61"/>
      <c r="B8" s="61"/>
      <c r="C8" s="61" t="s">
        <v>16</v>
      </c>
      <c r="D8" s="61">
        <f t="shared" si="0"/>
        <v>0</v>
      </c>
      <c r="E8" s="61">
        <v>0</v>
      </c>
      <c r="F8" s="61">
        <v>0</v>
      </c>
    </row>
    <row r="9" spans="1:6">
      <c r="A9" s="61"/>
      <c r="B9" s="61"/>
      <c r="C9" s="61" t="s">
        <v>19</v>
      </c>
      <c r="D9" s="61">
        <f t="shared" si="0"/>
        <v>0</v>
      </c>
      <c r="E9" s="61">
        <v>0</v>
      </c>
      <c r="F9" s="61">
        <v>0</v>
      </c>
    </row>
    <row r="10" spans="1:6">
      <c r="A10" s="61"/>
      <c r="B10" s="61"/>
      <c r="C10" s="61" t="s">
        <v>22</v>
      </c>
      <c r="D10" s="61">
        <f t="shared" si="0"/>
        <v>0</v>
      </c>
      <c r="E10" s="61">
        <v>0</v>
      </c>
      <c r="F10" s="61">
        <v>0</v>
      </c>
    </row>
    <row r="11" spans="1:6">
      <c r="A11" s="61"/>
      <c r="B11" s="61"/>
      <c r="C11" s="61" t="s">
        <v>25</v>
      </c>
      <c r="D11" s="61">
        <f t="shared" si="0"/>
        <v>0</v>
      </c>
      <c r="E11" s="61">
        <v>0</v>
      </c>
      <c r="F11" s="61">
        <v>0</v>
      </c>
    </row>
    <row r="12" spans="1:6">
      <c r="A12" s="61"/>
      <c r="B12" s="61"/>
      <c r="C12" s="61" t="s">
        <v>28</v>
      </c>
      <c r="D12" s="61"/>
      <c r="E12" s="61"/>
      <c r="F12" s="61">
        <v>0</v>
      </c>
    </row>
    <row r="13" spans="1:6">
      <c r="A13" s="61"/>
      <c r="B13" s="61"/>
      <c r="C13" s="61" t="s">
        <v>31</v>
      </c>
      <c r="D13" s="61">
        <f t="shared" si="0"/>
        <v>0</v>
      </c>
      <c r="E13" s="61">
        <v>0</v>
      </c>
      <c r="F13" s="61">
        <v>0</v>
      </c>
    </row>
    <row r="14" spans="1:6">
      <c r="A14" s="61"/>
      <c r="B14" s="61"/>
      <c r="C14" s="61" t="s">
        <v>34</v>
      </c>
      <c r="D14" s="61"/>
      <c r="E14" s="61"/>
      <c r="F14" s="61">
        <v>0</v>
      </c>
    </row>
    <row r="15" spans="1:6">
      <c r="A15" s="61"/>
      <c r="B15" s="61"/>
      <c r="C15" s="61" t="s">
        <v>37</v>
      </c>
      <c r="D15" s="61">
        <f t="shared" si="0"/>
        <v>0</v>
      </c>
      <c r="E15" s="61">
        <v>0</v>
      </c>
      <c r="F15" s="61">
        <v>0</v>
      </c>
    </row>
    <row r="16" spans="1:6">
      <c r="A16" s="61"/>
      <c r="B16" s="61"/>
      <c r="C16" s="61" t="s">
        <v>40</v>
      </c>
      <c r="D16" s="61">
        <f t="shared" si="0"/>
        <v>0</v>
      </c>
      <c r="E16" s="61">
        <v>0</v>
      </c>
      <c r="F16" s="61">
        <v>0</v>
      </c>
    </row>
    <row r="17" spans="1:6">
      <c r="A17" s="61"/>
      <c r="B17" s="61"/>
      <c r="C17" s="61" t="s">
        <v>43</v>
      </c>
      <c r="D17" s="61">
        <f t="shared" si="0"/>
        <v>0</v>
      </c>
      <c r="E17" s="61">
        <v>0</v>
      </c>
      <c r="F17" s="61">
        <v>0</v>
      </c>
    </row>
    <row r="18" spans="1:6">
      <c r="A18" s="61"/>
      <c r="B18" s="61"/>
      <c r="C18" s="61" t="s">
        <v>45</v>
      </c>
      <c r="D18" s="61">
        <f t="shared" si="0"/>
        <v>0</v>
      </c>
      <c r="E18" s="61">
        <v>0</v>
      </c>
      <c r="F18" s="61">
        <v>0</v>
      </c>
    </row>
    <row r="19" spans="1:6">
      <c r="A19" s="61"/>
      <c r="B19" s="61"/>
      <c r="C19" s="61" t="s">
        <v>47</v>
      </c>
      <c r="D19" s="61">
        <f t="shared" si="0"/>
        <v>0</v>
      </c>
      <c r="E19" s="61">
        <v>0</v>
      </c>
      <c r="F19" s="61">
        <v>0</v>
      </c>
    </row>
    <row r="20" spans="1:6">
      <c r="A20" s="61"/>
      <c r="B20" s="61"/>
      <c r="C20" s="61" t="s">
        <v>48</v>
      </c>
      <c r="D20" s="61">
        <f t="shared" si="0"/>
        <v>0</v>
      </c>
      <c r="E20" s="61">
        <v>0</v>
      </c>
      <c r="F20" s="61">
        <v>0</v>
      </c>
    </row>
    <row r="21" spans="1:6">
      <c r="A21" s="61"/>
      <c r="B21" s="61"/>
      <c r="C21" s="61" t="s">
        <v>49</v>
      </c>
      <c r="D21" s="61">
        <f t="shared" si="0"/>
        <v>0</v>
      </c>
      <c r="E21" s="61">
        <v>0</v>
      </c>
      <c r="F21" s="61">
        <v>0</v>
      </c>
    </row>
    <row r="22" spans="1:6">
      <c r="A22" s="61"/>
      <c r="B22" s="61"/>
      <c r="C22" s="61" t="s">
        <v>50</v>
      </c>
      <c r="D22" s="61">
        <f t="shared" si="0"/>
        <v>0</v>
      </c>
      <c r="E22" s="61">
        <v>0</v>
      </c>
      <c r="F22" s="61">
        <v>0</v>
      </c>
    </row>
    <row r="23" spans="1:6">
      <c r="A23" s="61"/>
      <c r="B23" s="61"/>
      <c r="C23" s="61" t="s">
        <v>51</v>
      </c>
      <c r="D23" s="61">
        <f t="shared" si="0"/>
        <v>0</v>
      </c>
      <c r="E23" s="61">
        <v>0</v>
      </c>
      <c r="F23" s="61">
        <v>0</v>
      </c>
    </row>
    <row r="24" spans="1:6">
      <c r="A24" s="61"/>
      <c r="B24" s="61"/>
      <c r="C24" s="61" t="s">
        <v>52</v>
      </c>
      <c r="D24" s="61"/>
      <c r="E24" s="61"/>
      <c r="F24" s="61">
        <v>0</v>
      </c>
    </row>
    <row r="25" spans="1:6">
      <c r="A25" s="61"/>
      <c r="B25" s="61"/>
      <c r="C25" s="61" t="s">
        <v>53</v>
      </c>
      <c r="D25" s="61">
        <f t="shared" si="0"/>
        <v>0</v>
      </c>
      <c r="E25" s="61">
        <v>0</v>
      </c>
      <c r="F25" s="61">
        <v>0</v>
      </c>
    </row>
    <row r="26" spans="1:6">
      <c r="A26" s="61"/>
      <c r="B26" s="61"/>
      <c r="C26" s="61" t="s">
        <v>54</v>
      </c>
      <c r="D26" s="61">
        <f t="shared" si="0"/>
        <v>0</v>
      </c>
      <c r="E26" s="61">
        <v>0</v>
      </c>
      <c r="F26" s="61">
        <v>0</v>
      </c>
    </row>
    <row r="27" spans="1:6">
      <c r="A27" s="61"/>
      <c r="B27" s="61"/>
      <c r="C27" s="61" t="s">
        <v>55</v>
      </c>
      <c r="D27" s="61">
        <f t="shared" si="0"/>
        <v>0</v>
      </c>
      <c r="E27" s="61">
        <v>0</v>
      </c>
      <c r="F27" s="61">
        <v>0</v>
      </c>
    </row>
    <row r="28" spans="1:6">
      <c r="A28" s="61"/>
      <c r="B28" s="61"/>
      <c r="C28" s="61" t="s">
        <v>56</v>
      </c>
      <c r="D28" s="61">
        <f t="shared" si="0"/>
        <v>0</v>
      </c>
      <c r="E28" s="61">
        <v>0</v>
      </c>
      <c r="F28" s="61">
        <v>0</v>
      </c>
    </row>
    <row r="29" spans="1:6">
      <c r="A29" s="61"/>
      <c r="B29" s="61"/>
      <c r="C29" s="61" t="s">
        <v>57</v>
      </c>
      <c r="D29" s="61">
        <f t="shared" si="0"/>
        <v>0</v>
      </c>
      <c r="E29" s="61">
        <v>0</v>
      </c>
      <c r="F29" s="61">
        <v>0</v>
      </c>
    </row>
    <row r="30" spans="1:6">
      <c r="A30" s="61"/>
      <c r="B30" s="61"/>
      <c r="C30" s="61" t="s">
        <v>58</v>
      </c>
      <c r="D30" s="61">
        <f t="shared" si="0"/>
        <v>0</v>
      </c>
      <c r="E30" s="61">
        <v>0</v>
      </c>
      <c r="F30" s="61">
        <v>0</v>
      </c>
    </row>
    <row r="31" spans="1:6">
      <c r="A31" s="61"/>
      <c r="B31" s="61"/>
      <c r="C31" s="61" t="s">
        <v>59</v>
      </c>
      <c r="D31" s="61">
        <f t="shared" si="0"/>
        <v>0</v>
      </c>
      <c r="E31" s="61">
        <v>0</v>
      </c>
      <c r="F31" s="61">
        <v>0</v>
      </c>
    </row>
    <row r="32" spans="1:6">
      <c r="A32" s="61"/>
      <c r="B32" s="61"/>
      <c r="C32" s="61" t="s">
        <v>60</v>
      </c>
      <c r="D32" s="61">
        <f t="shared" si="0"/>
        <v>0</v>
      </c>
      <c r="E32" s="61">
        <v>0</v>
      </c>
      <c r="F32" s="61">
        <v>0</v>
      </c>
    </row>
    <row r="33" spans="1:6">
      <c r="A33" s="61"/>
      <c r="B33" s="61"/>
      <c r="C33" s="61"/>
      <c r="D33" s="61"/>
      <c r="E33" s="61"/>
      <c r="F33" s="61"/>
    </row>
    <row r="34" spans="1:6">
      <c r="A34" s="61" t="s">
        <v>61</v>
      </c>
      <c r="B34" s="61">
        <f>B6+B7</f>
        <v>154.36</v>
      </c>
      <c r="C34" s="61" t="s">
        <v>62</v>
      </c>
      <c r="D34" s="61">
        <f>SUM(D6:D32)</f>
        <v>154.36</v>
      </c>
      <c r="E34" s="61">
        <f>SUM(E6:E32)</f>
        <v>154.36</v>
      </c>
      <c r="F34" s="61">
        <f>SUM(F6:F32)</f>
        <v>0</v>
      </c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"/>
  <sheetViews>
    <sheetView workbookViewId="0">
      <selection activeCell="G22" sqref="G22"/>
    </sheetView>
  </sheetViews>
  <sheetFormatPr defaultColWidth="9" defaultRowHeight="13.5" outlineLevelCol="4"/>
  <cols>
    <col min="1" max="1" width="16.375" customWidth="1"/>
    <col min="2" max="2" width="55.75" customWidth="1"/>
    <col min="3" max="3" width="12.25" customWidth="1"/>
    <col min="4" max="4" width="12" customWidth="1"/>
    <col min="5" max="5" width="11.375" customWidth="1"/>
  </cols>
  <sheetData>
    <row r="1" spans="5:5">
      <c r="E1" t="s">
        <v>123</v>
      </c>
    </row>
    <row r="2" spans="1:1">
      <c r="A2" t="s">
        <v>124</v>
      </c>
    </row>
    <row r="3" spans="5:5">
      <c r="E3" t="s">
        <v>2</v>
      </c>
    </row>
    <row r="4" spans="1:3">
      <c r="A4" t="s">
        <v>125</v>
      </c>
      <c r="C4" t="s">
        <v>126</v>
      </c>
    </row>
    <row r="5" spans="1:5">
      <c r="A5" s="61" t="s">
        <v>65</v>
      </c>
      <c r="B5" s="61" t="s">
        <v>66</v>
      </c>
      <c r="C5" s="61" t="s">
        <v>84</v>
      </c>
      <c r="D5" s="61" t="s">
        <v>115</v>
      </c>
      <c r="E5" s="61" t="s">
        <v>116</v>
      </c>
    </row>
    <row r="6" spans="1:5">
      <c r="A6" s="61"/>
      <c r="B6" s="61"/>
      <c r="C6" s="61"/>
      <c r="D6" s="61"/>
      <c r="E6" s="61"/>
    </row>
    <row r="7" spans="1:5">
      <c r="A7" s="61" t="s">
        <v>83</v>
      </c>
      <c r="B7" s="61" t="s">
        <v>83</v>
      </c>
      <c r="C7" s="61" t="s">
        <v>83</v>
      </c>
      <c r="D7" s="61"/>
      <c r="E7" s="61"/>
    </row>
    <row r="8" spans="1:5">
      <c r="A8" s="61"/>
      <c r="B8" s="61" t="s">
        <v>84</v>
      </c>
      <c r="C8" s="61">
        <v>154.36</v>
      </c>
      <c r="D8" s="61">
        <v>25.56</v>
      </c>
      <c r="E8" s="61">
        <v>128.8</v>
      </c>
    </row>
    <row r="9" spans="1:5">
      <c r="A9" s="61" t="s">
        <v>85</v>
      </c>
      <c r="B9" s="61" t="s">
        <v>86</v>
      </c>
      <c r="C9" s="61">
        <v>150.19</v>
      </c>
      <c r="D9" s="61">
        <v>21.39</v>
      </c>
      <c r="E9" s="61">
        <v>128.8</v>
      </c>
    </row>
    <row r="10" spans="1:5">
      <c r="A10" s="61" t="s">
        <v>87</v>
      </c>
      <c r="B10" s="61" t="s">
        <v>88</v>
      </c>
      <c r="C10" s="61">
        <v>150.19</v>
      </c>
      <c r="D10" s="61">
        <v>21.39</v>
      </c>
      <c r="E10" s="61">
        <v>128.8</v>
      </c>
    </row>
    <row r="11" spans="1:5">
      <c r="A11" s="61" t="s">
        <v>89</v>
      </c>
      <c r="B11" s="61" t="s">
        <v>90</v>
      </c>
      <c r="C11" s="61">
        <v>150.1</v>
      </c>
      <c r="D11" s="61">
        <v>21.3</v>
      </c>
      <c r="E11" s="61">
        <v>128.8</v>
      </c>
    </row>
    <row r="12" spans="1:5">
      <c r="A12" s="61" t="s">
        <v>91</v>
      </c>
      <c r="B12" s="61" t="s">
        <v>92</v>
      </c>
      <c r="C12" s="61">
        <v>0.09</v>
      </c>
      <c r="D12" s="61">
        <v>0.09</v>
      </c>
      <c r="E12" s="61"/>
    </row>
    <row r="13" spans="1:5">
      <c r="A13" s="61" t="s">
        <v>89</v>
      </c>
      <c r="B13" s="61" t="s">
        <v>93</v>
      </c>
      <c r="C13" s="61">
        <v>0.09</v>
      </c>
      <c r="D13" s="61">
        <v>0.09</v>
      </c>
      <c r="E13" s="61"/>
    </row>
    <row r="14" spans="1:5">
      <c r="A14" s="61" t="s">
        <v>94</v>
      </c>
      <c r="B14" s="61" t="s">
        <v>95</v>
      </c>
      <c r="C14" s="61">
        <v>2.05</v>
      </c>
      <c r="D14" s="61">
        <v>2.05</v>
      </c>
      <c r="E14" s="61"/>
    </row>
    <row r="15" spans="1:5">
      <c r="A15" s="61" t="s">
        <v>96</v>
      </c>
      <c r="B15" s="61" t="s">
        <v>97</v>
      </c>
      <c r="C15" s="61">
        <v>2.05</v>
      </c>
      <c r="D15" s="61">
        <v>2.05</v>
      </c>
      <c r="E15" s="61"/>
    </row>
    <row r="16" spans="1:5">
      <c r="A16" s="61" t="s">
        <v>98</v>
      </c>
      <c r="B16" s="61" t="s">
        <v>99</v>
      </c>
      <c r="C16" s="61">
        <v>2.05</v>
      </c>
      <c r="D16" s="61">
        <v>2.05</v>
      </c>
      <c r="E16" s="61"/>
    </row>
    <row r="17" spans="1:5">
      <c r="A17" s="61" t="s">
        <v>100</v>
      </c>
      <c r="B17" s="61" t="s">
        <v>101</v>
      </c>
      <c r="C17" s="61">
        <v>0.85</v>
      </c>
      <c r="D17" s="61">
        <v>0.85</v>
      </c>
      <c r="E17" s="61"/>
    </row>
    <row r="18" spans="1:5">
      <c r="A18" s="61" t="s">
        <v>102</v>
      </c>
      <c r="B18" s="61" t="s">
        <v>103</v>
      </c>
      <c r="C18" s="61">
        <v>0.85</v>
      </c>
      <c r="D18" s="61">
        <v>0.85</v>
      </c>
      <c r="E18" s="61"/>
    </row>
    <row r="19" spans="1:5">
      <c r="A19" s="61" t="s">
        <v>104</v>
      </c>
      <c r="B19" s="61" t="s">
        <v>105</v>
      </c>
      <c r="C19" s="61"/>
      <c r="D19" s="61"/>
      <c r="E19" s="61"/>
    </row>
    <row r="20" spans="1:5">
      <c r="A20" s="61" t="s">
        <v>106</v>
      </c>
      <c r="B20" s="61" t="s">
        <v>107</v>
      </c>
      <c r="C20" s="61">
        <v>0.85</v>
      </c>
      <c r="D20" s="61">
        <v>0.85</v>
      </c>
      <c r="E20" s="61"/>
    </row>
    <row r="21" spans="1:5">
      <c r="A21" s="61" t="s">
        <v>108</v>
      </c>
      <c r="B21" s="61" t="s">
        <v>109</v>
      </c>
      <c r="C21" s="61">
        <v>1.27</v>
      </c>
      <c r="D21" s="61">
        <v>1.27</v>
      </c>
      <c r="E21" s="61"/>
    </row>
    <row r="22" spans="1:5">
      <c r="A22" s="61" t="s">
        <v>110</v>
      </c>
      <c r="B22" s="61" t="s">
        <v>111</v>
      </c>
      <c r="C22" s="61">
        <v>1.27</v>
      </c>
      <c r="D22" s="61">
        <v>1.27</v>
      </c>
      <c r="E22" s="62"/>
    </row>
    <row r="23" spans="1:5">
      <c r="A23" s="61" t="s">
        <v>104</v>
      </c>
      <c r="B23" s="61" t="s">
        <v>112</v>
      </c>
      <c r="C23" s="61">
        <v>1.27</v>
      </c>
      <c r="D23" s="61">
        <v>1.27</v>
      </c>
      <c r="E23" s="62"/>
    </row>
  </sheetData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6"/>
  <sheetViews>
    <sheetView topLeftCell="A16" workbookViewId="0">
      <selection activeCell="F22" sqref="F22"/>
    </sheetView>
  </sheetViews>
  <sheetFormatPr defaultColWidth="9" defaultRowHeight="13.5" outlineLevelCol="1"/>
  <cols>
    <col min="1" max="1" width="23.5" customWidth="1"/>
    <col min="2" max="2" width="15.125" customWidth="1"/>
  </cols>
  <sheetData>
    <row r="1" spans="2:2">
      <c r="B1" t="s">
        <v>127</v>
      </c>
    </row>
    <row r="3" spans="1:1">
      <c r="A3" t="s">
        <v>128</v>
      </c>
    </row>
    <row r="5" spans="2:2">
      <c r="B5" t="s">
        <v>2</v>
      </c>
    </row>
    <row r="6" spans="1:2">
      <c r="A6" s="61" t="s">
        <v>129</v>
      </c>
      <c r="B6" s="61" t="s">
        <v>6</v>
      </c>
    </row>
    <row r="7" spans="1:2">
      <c r="A7" s="61" t="s">
        <v>83</v>
      </c>
      <c r="B7" s="61" t="s">
        <v>83</v>
      </c>
    </row>
    <row r="8" spans="1:2">
      <c r="A8" s="61" t="s">
        <v>84</v>
      </c>
      <c r="B8" s="61">
        <v>25.56</v>
      </c>
    </row>
    <row r="9" spans="1:2">
      <c r="A9" s="61" t="s">
        <v>130</v>
      </c>
      <c r="B9" s="61">
        <v>16.08</v>
      </c>
    </row>
    <row r="10" spans="1:2">
      <c r="A10" s="61" t="s">
        <v>131</v>
      </c>
      <c r="B10" s="61">
        <v>7.02</v>
      </c>
    </row>
    <row r="11" spans="1:2">
      <c r="A11" s="61" t="s">
        <v>132</v>
      </c>
      <c r="B11" s="61">
        <v>0.24</v>
      </c>
    </row>
    <row r="12" spans="1:2">
      <c r="A12" s="61" t="s">
        <v>133</v>
      </c>
      <c r="B12" s="61">
        <v>0.52</v>
      </c>
    </row>
    <row r="13" spans="1:2">
      <c r="A13" s="61" t="s">
        <v>134</v>
      </c>
      <c r="B13" s="61">
        <v>4.13</v>
      </c>
    </row>
    <row r="14" spans="1:2">
      <c r="A14" s="61" t="s">
        <v>135</v>
      </c>
      <c r="B14" s="61">
        <v>2.05</v>
      </c>
    </row>
    <row r="15" spans="1:2">
      <c r="A15" s="61" t="s">
        <v>136</v>
      </c>
      <c r="B15" s="61">
        <v>0.85</v>
      </c>
    </row>
    <row r="16" spans="1:2">
      <c r="A16" s="61" t="s">
        <v>137</v>
      </c>
      <c r="B16" s="61"/>
    </row>
    <row r="17" spans="1:2">
      <c r="A17" s="61" t="s">
        <v>138</v>
      </c>
      <c r="B17" s="61">
        <v>1.27</v>
      </c>
    </row>
    <row r="18" spans="1:2">
      <c r="A18" s="61" t="s">
        <v>139</v>
      </c>
      <c r="B18" s="61"/>
    </row>
    <row r="19" spans="1:2">
      <c r="A19" s="61" t="s">
        <v>140</v>
      </c>
      <c r="B19" s="61">
        <v>9.42</v>
      </c>
    </row>
    <row r="20" spans="1:2">
      <c r="A20" s="61" t="s">
        <v>141</v>
      </c>
      <c r="B20" s="61">
        <v>0.2</v>
      </c>
    </row>
    <row r="21" spans="1:2">
      <c r="A21" s="61" t="s">
        <v>142</v>
      </c>
      <c r="B21" s="61">
        <v>0.16</v>
      </c>
    </row>
    <row r="22" spans="1:2">
      <c r="A22" s="61" t="s">
        <v>143</v>
      </c>
      <c r="B22" s="61">
        <v>0.13</v>
      </c>
    </row>
    <row r="23" spans="1:2">
      <c r="A23" s="61" t="s">
        <v>144</v>
      </c>
      <c r="B23" s="61">
        <v>0.32</v>
      </c>
    </row>
    <row r="24" spans="1:2">
      <c r="A24" s="61" t="s">
        <v>145</v>
      </c>
      <c r="B24" s="61">
        <v>0.42</v>
      </c>
    </row>
    <row r="25" spans="1:2">
      <c r="A25" s="61" t="s">
        <v>146</v>
      </c>
      <c r="B25" s="61"/>
    </row>
    <row r="26" spans="1:2">
      <c r="A26" s="61" t="s">
        <v>147</v>
      </c>
      <c r="B26" s="61"/>
    </row>
    <row r="27" spans="1:2">
      <c r="A27" s="61" t="s">
        <v>148</v>
      </c>
      <c r="B27" s="61">
        <v>0.21</v>
      </c>
    </row>
    <row r="28" spans="1:2">
      <c r="A28" s="61" t="s">
        <v>149</v>
      </c>
      <c r="B28" s="61">
        <v>0.37</v>
      </c>
    </row>
    <row r="29" spans="1:2">
      <c r="A29" s="61" t="s">
        <v>150</v>
      </c>
      <c r="B29" s="61">
        <v>5.4</v>
      </c>
    </row>
    <row r="30" spans="1:2">
      <c r="A30" s="61" t="s">
        <v>151</v>
      </c>
      <c r="B30" s="61"/>
    </row>
    <row r="31" spans="1:2">
      <c r="A31" s="61" t="s">
        <v>152</v>
      </c>
      <c r="B31" s="61">
        <v>2.21</v>
      </c>
    </row>
    <row r="32" spans="1:2">
      <c r="A32" s="61" t="s">
        <v>153</v>
      </c>
      <c r="B32" s="61">
        <v>0.06</v>
      </c>
    </row>
    <row r="33" spans="1:2">
      <c r="A33" s="61" t="s">
        <v>154</v>
      </c>
      <c r="B33" s="61"/>
    </row>
    <row r="34" spans="1:2">
      <c r="A34" s="61" t="s">
        <v>155</v>
      </c>
      <c r="B34" s="61"/>
    </row>
    <row r="35" spans="1:2">
      <c r="A35" s="61" t="s">
        <v>156</v>
      </c>
      <c r="B35" s="61"/>
    </row>
    <row r="36" spans="1:2">
      <c r="A36" s="61" t="s">
        <v>157</v>
      </c>
      <c r="B36" s="61">
        <v>0.06</v>
      </c>
    </row>
  </sheetData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workbookViewId="0">
      <selection activeCell="C13" sqref="C13"/>
    </sheetView>
  </sheetViews>
  <sheetFormatPr defaultColWidth="9" defaultRowHeight="13.5" outlineLevelCol="4"/>
  <cols>
    <col min="1" max="1" width="11" customWidth="1"/>
    <col min="2" max="2" width="11.25" customWidth="1"/>
    <col min="3" max="3" width="12.875" customWidth="1"/>
    <col min="4" max="4" width="12.25" customWidth="1"/>
    <col min="5" max="5" width="13" customWidth="1"/>
  </cols>
  <sheetData>
    <row r="1" spans="5:5">
      <c r="E1" t="s">
        <v>158</v>
      </c>
    </row>
    <row r="2" spans="1:1">
      <c r="A2" t="s">
        <v>159</v>
      </c>
    </row>
    <row r="3" spans="5:5">
      <c r="E3" t="s">
        <v>2</v>
      </c>
    </row>
    <row r="4" spans="1:5">
      <c r="A4" s="61" t="s">
        <v>125</v>
      </c>
      <c r="B4" s="61"/>
      <c r="C4" s="61" t="s">
        <v>126</v>
      </c>
      <c r="D4" s="61"/>
      <c r="E4" s="61"/>
    </row>
    <row r="5" spans="1:5">
      <c r="A5" s="61" t="s">
        <v>65</v>
      </c>
      <c r="B5" s="61" t="s">
        <v>66</v>
      </c>
      <c r="C5" s="61" t="s">
        <v>84</v>
      </c>
      <c r="D5" s="61" t="s">
        <v>115</v>
      </c>
      <c r="E5" s="61" t="s">
        <v>116</v>
      </c>
    </row>
    <row r="6" spans="1:5">
      <c r="A6" s="61"/>
      <c r="B6" s="61"/>
      <c r="C6" s="61"/>
      <c r="D6" s="61"/>
      <c r="E6" s="61"/>
    </row>
    <row r="7" spans="1:5">
      <c r="A7" s="61" t="s">
        <v>83</v>
      </c>
      <c r="B7" s="61" t="s">
        <v>83</v>
      </c>
      <c r="C7" s="61" t="s">
        <v>83</v>
      </c>
      <c r="D7" s="61" t="s">
        <v>83</v>
      </c>
      <c r="E7" s="61" t="s">
        <v>83</v>
      </c>
    </row>
    <row r="9" spans="2:2">
      <c r="B9" t="s">
        <v>160</v>
      </c>
    </row>
  </sheetData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1"/>
  <sheetViews>
    <sheetView workbookViewId="0">
      <selection activeCell="E20" sqref="E20"/>
    </sheetView>
  </sheetViews>
  <sheetFormatPr defaultColWidth="9" defaultRowHeight="13.5" outlineLevelCol="1"/>
  <cols>
    <col min="1" max="1" width="36.125" customWidth="1"/>
    <col min="2" max="2" width="10.875" customWidth="1"/>
  </cols>
  <sheetData>
    <row r="1" spans="2:2">
      <c r="B1" t="s">
        <v>161</v>
      </c>
    </row>
    <row r="2" spans="1:1">
      <c r="A2" t="s">
        <v>162</v>
      </c>
    </row>
    <row r="3" spans="2:2">
      <c r="B3" t="s">
        <v>2</v>
      </c>
    </row>
    <row r="4" spans="1:2">
      <c r="A4" s="61" t="s">
        <v>163</v>
      </c>
      <c r="B4" s="61" t="s">
        <v>6</v>
      </c>
    </row>
    <row r="5" spans="1:2">
      <c r="A5" s="61" t="s">
        <v>84</v>
      </c>
      <c r="B5" s="61">
        <v>8.9</v>
      </c>
    </row>
    <row r="6" spans="1:2">
      <c r="A6" s="61" t="s">
        <v>164</v>
      </c>
      <c r="B6" s="61">
        <v>0</v>
      </c>
    </row>
    <row r="7" spans="1:2">
      <c r="A7" s="61" t="s">
        <v>165</v>
      </c>
      <c r="B7" s="61">
        <v>3.5</v>
      </c>
    </row>
    <row r="8" spans="1:2">
      <c r="A8" s="61" t="s">
        <v>166</v>
      </c>
      <c r="B8" s="61">
        <v>5.4</v>
      </c>
    </row>
    <row r="9" spans="1:2">
      <c r="A9" s="61" t="s">
        <v>167</v>
      </c>
      <c r="B9" s="61">
        <v>5.4</v>
      </c>
    </row>
    <row r="10" spans="1:2">
      <c r="A10" s="61" t="s">
        <v>168</v>
      </c>
      <c r="B10" s="61">
        <v>0</v>
      </c>
    </row>
    <row r="11" spans="1:2">
      <c r="A11" s="61"/>
      <c r="B11" s="61"/>
    </row>
  </sheetData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S9"/>
  <sheetViews>
    <sheetView tabSelected="1" workbookViewId="0">
      <selection activeCell="J15" sqref="J15"/>
    </sheetView>
  </sheetViews>
  <sheetFormatPr defaultColWidth="9" defaultRowHeight="13.5"/>
  <cols>
    <col min="1" max="1" width="4.25" customWidth="1"/>
    <col min="2" max="2" width="3.75" customWidth="1"/>
    <col min="3" max="3" width="4.125" customWidth="1"/>
    <col min="4" max="4" width="5.125" customWidth="1"/>
    <col min="5" max="5" width="7.75" customWidth="1"/>
    <col min="6" max="6" width="5" customWidth="1"/>
    <col min="7" max="8" width="4.875" customWidth="1"/>
    <col min="9" max="9" width="4.75" customWidth="1"/>
    <col min="10" max="10" width="4.5" customWidth="1"/>
    <col min="11" max="11" width="4.125" customWidth="1"/>
    <col min="12" max="12" width="3.625" customWidth="1"/>
    <col min="13" max="13" width="4.625" customWidth="1"/>
    <col min="14" max="14" width="4.875" customWidth="1"/>
    <col min="15" max="15" width="5.625" customWidth="1"/>
    <col min="16" max="16" width="5.25" customWidth="1"/>
    <col min="17" max="17" width="5.5" customWidth="1"/>
    <col min="18" max="18" width="8.125" customWidth="1"/>
    <col min="19" max="19" width="4.375" customWidth="1"/>
    <col min="20" max="20" width="4.625" customWidth="1"/>
    <col min="21" max="21" width="4.125" customWidth="1"/>
    <col min="22" max="22" width="5.125" customWidth="1"/>
    <col min="23" max="23" width="6.25" customWidth="1"/>
    <col min="24" max="24" width="6.125" customWidth="1"/>
    <col min="25" max="25" width="6" customWidth="1"/>
    <col min="26" max="26" width="4.5" customWidth="1"/>
  </cols>
  <sheetData>
    <row r="1" spans="1:25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28"/>
      <c r="W1" s="44"/>
      <c r="X1" s="1"/>
      <c r="Y1" s="53"/>
      <c r="Z1" s="54" t="s">
        <v>169</v>
      </c>
      <c r="AA1" s="55"/>
      <c r="AB1" s="55"/>
      <c r="AC1" s="55"/>
      <c r="AD1" s="55"/>
      <c r="AE1" s="55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6"/>
      <c r="AT1" s="56"/>
      <c r="AU1" s="56"/>
      <c r="AV1" s="56"/>
      <c r="AW1" s="56"/>
      <c r="AX1" s="56"/>
      <c r="AY1" s="56"/>
      <c r="AZ1" s="56"/>
      <c r="BA1" s="56"/>
      <c r="BB1" s="56"/>
      <c r="BC1" s="56"/>
      <c r="BD1" s="56"/>
      <c r="BE1" s="56"/>
      <c r="BF1" s="56"/>
      <c r="BG1" s="56"/>
      <c r="BH1" s="56"/>
      <c r="BI1" s="56"/>
      <c r="BJ1" s="56"/>
      <c r="BK1" s="56"/>
      <c r="BL1" s="56"/>
      <c r="BM1" s="56"/>
      <c r="BN1" s="56"/>
      <c r="BO1" s="56"/>
      <c r="BP1" s="56"/>
      <c r="BQ1" s="56"/>
      <c r="BR1" s="56"/>
      <c r="BS1" s="56"/>
      <c r="BT1" s="56"/>
      <c r="BU1" s="56"/>
      <c r="BV1" s="56"/>
      <c r="BW1" s="56"/>
      <c r="BX1" s="56"/>
      <c r="BY1" s="56"/>
      <c r="BZ1" s="56"/>
      <c r="CA1" s="56"/>
      <c r="CB1" s="56"/>
      <c r="CC1" s="56"/>
      <c r="CD1" s="56"/>
      <c r="CE1" s="56"/>
      <c r="CF1" s="56"/>
      <c r="CG1" s="56"/>
      <c r="CH1" s="56"/>
      <c r="CI1" s="56"/>
      <c r="CJ1" s="56"/>
      <c r="CK1" s="56"/>
      <c r="CL1" s="56"/>
      <c r="CM1" s="56"/>
      <c r="CN1" s="56"/>
      <c r="CO1" s="56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</row>
    <row r="2" ht="22.5" spans="1:253">
      <c r="A2" s="2" t="s">
        <v>170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57"/>
      <c r="Z2" s="57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58"/>
      <c r="BR2" s="58"/>
      <c r="BS2" s="58"/>
      <c r="BT2" s="58"/>
      <c r="BU2" s="58"/>
      <c r="BV2" s="58"/>
      <c r="BW2" s="58"/>
      <c r="BX2" s="58"/>
      <c r="BY2" s="58"/>
      <c r="BZ2" s="58"/>
      <c r="CA2" s="58"/>
      <c r="CB2" s="58"/>
      <c r="CC2" s="58"/>
      <c r="CD2" s="58"/>
      <c r="CE2" s="58"/>
      <c r="CF2" s="58"/>
      <c r="CG2" s="58"/>
      <c r="CH2" s="58"/>
      <c r="CI2" s="58"/>
      <c r="CJ2" s="58"/>
      <c r="CK2" s="58"/>
      <c r="CL2" s="58"/>
      <c r="CM2" s="58"/>
      <c r="CN2" s="58"/>
      <c r="CO2" s="58"/>
      <c r="CP2" s="32"/>
      <c r="CQ2" s="32"/>
      <c r="CR2" s="32"/>
      <c r="CS2" s="32"/>
      <c r="CT2" s="32"/>
      <c r="CU2" s="32"/>
      <c r="CV2" s="32"/>
      <c r="CW2" s="32"/>
      <c r="CX2" s="32"/>
      <c r="CY2" s="32"/>
      <c r="CZ2" s="32"/>
      <c r="DA2" s="32"/>
      <c r="DB2" s="32"/>
      <c r="DC2" s="32"/>
      <c r="DD2" s="32"/>
      <c r="DE2" s="32"/>
      <c r="DF2" s="32"/>
      <c r="DG2" s="32"/>
      <c r="DH2" s="32"/>
      <c r="DI2" s="32"/>
      <c r="DJ2" s="32"/>
      <c r="DK2" s="32"/>
      <c r="DL2" s="32"/>
      <c r="DM2" s="32"/>
      <c r="DN2" s="32"/>
      <c r="DO2" s="32"/>
      <c r="DP2" s="32"/>
      <c r="DQ2" s="32"/>
      <c r="DR2" s="32"/>
      <c r="DS2" s="32"/>
      <c r="DT2" s="32"/>
      <c r="DU2" s="32"/>
      <c r="DV2" s="32"/>
      <c r="DW2" s="32"/>
      <c r="DX2" s="32"/>
      <c r="DY2" s="32"/>
      <c r="DZ2" s="32"/>
      <c r="EA2" s="32"/>
      <c r="EB2" s="32"/>
      <c r="EC2" s="32"/>
      <c r="ED2" s="32"/>
      <c r="EE2" s="32"/>
      <c r="EF2" s="32"/>
      <c r="EG2" s="32"/>
      <c r="EH2" s="32"/>
      <c r="EI2" s="32"/>
      <c r="EJ2" s="32"/>
      <c r="EK2" s="32"/>
      <c r="EL2" s="32"/>
      <c r="EM2" s="32"/>
      <c r="EN2" s="32"/>
      <c r="EO2" s="32"/>
      <c r="EP2" s="32"/>
      <c r="EQ2" s="32"/>
      <c r="ER2" s="32"/>
      <c r="ES2" s="32"/>
      <c r="ET2" s="32"/>
      <c r="EU2" s="32"/>
      <c r="EV2" s="32"/>
      <c r="EW2" s="32"/>
      <c r="EX2" s="32"/>
      <c r="EY2" s="32"/>
      <c r="EZ2" s="32"/>
      <c r="FA2" s="32"/>
      <c r="FB2" s="32"/>
      <c r="FC2" s="32"/>
      <c r="FD2" s="32"/>
      <c r="FE2" s="32"/>
      <c r="FF2" s="32"/>
      <c r="FG2" s="32"/>
      <c r="FH2" s="32"/>
      <c r="FI2" s="32"/>
      <c r="FJ2" s="32"/>
      <c r="FK2" s="32"/>
      <c r="FL2" s="32"/>
      <c r="FM2" s="32"/>
      <c r="FN2" s="32"/>
      <c r="FO2" s="32"/>
      <c r="FP2" s="32"/>
      <c r="FQ2" s="32"/>
      <c r="FR2" s="32"/>
      <c r="FS2" s="32"/>
      <c r="FT2" s="32"/>
      <c r="FU2" s="32"/>
      <c r="FV2" s="32"/>
      <c r="FW2" s="32"/>
      <c r="FX2" s="32"/>
      <c r="FY2" s="32"/>
      <c r="FZ2" s="32"/>
      <c r="GA2" s="32"/>
      <c r="GB2" s="32"/>
      <c r="GC2" s="32"/>
      <c r="GD2" s="32"/>
      <c r="GE2" s="32"/>
      <c r="GF2" s="32"/>
      <c r="GG2" s="32"/>
      <c r="GH2" s="32"/>
      <c r="GI2" s="32"/>
      <c r="GJ2" s="32"/>
      <c r="GK2" s="32"/>
      <c r="GL2" s="32"/>
      <c r="GM2" s="32"/>
      <c r="GN2" s="32"/>
      <c r="GO2" s="32"/>
      <c r="GP2" s="32"/>
      <c r="GQ2" s="32"/>
      <c r="GR2" s="32"/>
      <c r="GS2" s="32"/>
      <c r="GT2" s="32"/>
      <c r="GU2" s="32"/>
      <c r="GV2" s="32"/>
      <c r="GW2" s="32"/>
      <c r="GX2" s="32"/>
      <c r="GY2" s="32"/>
      <c r="GZ2" s="32"/>
      <c r="HA2" s="32"/>
      <c r="HB2" s="32"/>
      <c r="HC2" s="32"/>
      <c r="HD2" s="32"/>
      <c r="HE2" s="32"/>
      <c r="HF2" s="32"/>
      <c r="HG2" s="32"/>
      <c r="HH2" s="32"/>
      <c r="HI2" s="32"/>
      <c r="HJ2" s="32"/>
      <c r="HK2" s="32"/>
      <c r="HL2" s="32"/>
      <c r="HM2" s="32"/>
      <c r="HN2" s="32"/>
      <c r="HO2" s="32"/>
      <c r="HP2" s="32"/>
      <c r="HQ2" s="32"/>
      <c r="HR2" s="32"/>
      <c r="HS2" s="32"/>
      <c r="HT2" s="32"/>
      <c r="HU2" s="32"/>
      <c r="HV2" s="32"/>
      <c r="HW2" s="32"/>
      <c r="HX2" s="32"/>
      <c r="HY2" s="32"/>
      <c r="HZ2" s="32"/>
      <c r="IA2" s="32"/>
      <c r="IB2" s="32"/>
      <c r="IC2" s="32"/>
      <c r="ID2" s="32"/>
      <c r="IE2" s="32"/>
      <c r="IF2" s="32"/>
      <c r="IG2" s="32"/>
      <c r="IH2" s="32"/>
      <c r="II2" s="32"/>
      <c r="IJ2" s="32"/>
      <c r="IK2" s="32"/>
      <c r="IL2" s="32"/>
      <c r="IM2" s="32"/>
      <c r="IN2" s="32"/>
      <c r="IO2" s="32"/>
      <c r="IP2" s="32"/>
      <c r="IQ2" s="32"/>
      <c r="IR2" s="32"/>
      <c r="IS2" s="32"/>
    </row>
    <row r="3" spans="1:253">
      <c r="A3" s="4"/>
      <c r="B3" s="4"/>
      <c r="C3" s="4"/>
      <c r="D3" s="5"/>
      <c r="E3" s="6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45"/>
      <c r="W3" s="28"/>
      <c r="X3" s="46"/>
      <c r="Y3" s="59"/>
      <c r="Z3" s="45" t="s">
        <v>2</v>
      </c>
      <c r="AA3" s="59"/>
      <c r="AB3" s="59"/>
      <c r="AC3" s="59"/>
      <c r="AD3" s="59"/>
      <c r="AE3" s="59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46"/>
      <c r="CQ3" s="46"/>
      <c r="CR3" s="46"/>
      <c r="CS3" s="46"/>
      <c r="CT3" s="46"/>
      <c r="CU3" s="46"/>
      <c r="CV3" s="46"/>
      <c r="CW3" s="46"/>
      <c r="CX3" s="46"/>
      <c r="CY3" s="46"/>
      <c r="CZ3" s="46"/>
      <c r="DA3" s="46"/>
      <c r="DB3" s="46"/>
      <c r="DC3" s="46"/>
      <c r="DD3" s="46"/>
      <c r="DE3" s="46"/>
      <c r="DF3" s="46"/>
      <c r="DG3" s="46"/>
      <c r="DH3" s="46"/>
      <c r="DI3" s="46"/>
      <c r="DJ3" s="46"/>
      <c r="DK3" s="46"/>
      <c r="DL3" s="46"/>
      <c r="DM3" s="46"/>
      <c r="DN3" s="46"/>
      <c r="DO3" s="46"/>
      <c r="DP3" s="46"/>
      <c r="DQ3" s="46"/>
      <c r="DR3" s="46"/>
      <c r="DS3" s="46"/>
      <c r="DT3" s="46"/>
      <c r="DU3" s="46"/>
      <c r="DV3" s="46"/>
      <c r="DW3" s="46"/>
      <c r="DX3" s="46"/>
      <c r="DY3" s="46"/>
      <c r="DZ3" s="46"/>
      <c r="EA3" s="46"/>
      <c r="EB3" s="46"/>
      <c r="EC3" s="46"/>
      <c r="ED3" s="46"/>
      <c r="EE3" s="46"/>
      <c r="EF3" s="46"/>
      <c r="EG3" s="46"/>
      <c r="EH3" s="46"/>
      <c r="EI3" s="46"/>
      <c r="EJ3" s="46"/>
      <c r="EK3" s="46"/>
      <c r="EL3" s="46"/>
      <c r="EM3" s="46"/>
      <c r="EN3" s="46"/>
      <c r="EO3" s="46"/>
      <c r="EP3" s="46"/>
      <c r="EQ3" s="46"/>
      <c r="ER3" s="46"/>
      <c r="ES3" s="46"/>
      <c r="ET3" s="46"/>
      <c r="EU3" s="46"/>
      <c r="EV3" s="46"/>
      <c r="EW3" s="46"/>
      <c r="EX3" s="46"/>
      <c r="EY3" s="46"/>
      <c r="EZ3" s="46"/>
      <c r="FA3" s="46"/>
      <c r="FB3" s="46"/>
      <c r="FC3" s="46"/>
      <c r="FD3" s="46"/>
      <c r="FE3" s="46"/>
      <c r="FF3" s="46"/>
      <c r="FG3" s="46"/>
      <c r="FH3" s="46"/>
      <c r="FI3" s="46"/>
      <c r="FJ3" s="46"/>
      <c r="FK3" s="46"/>
      <c r="FL3" s="46"/>
      <c r="FM3" s="46"/>
      <c r="FN3" s="46"/>
      <c r="FO3" s="46"/>
      <c r="FP3" s="46"/>
      <c r="FQ3" s="46"/>
      <c r="FR3" s="46"/>
      <c r="FS3" s="46"/>
      <c r="FT3" s="46"/>
      <c r="FU3" s="46"/>
      <c r="FV3" s="46"/>
      <c r="FW3" s="46"/>
      <c r="FX3" s="46"/>
      <c r="FY3" s="46"/>
      <c r="FZ3" s="46"/>
      <c r="GA3" s="46"/>
      <c r="GB3" s="46"/>
      <c r="GC3" s="46"/>
      <c r="GD3" s="46"/>
      <c r="GE3" s="46"/>
      <c r="GF3" s="46"/>
      <c r="GG3" s="46"/>
      <c r="GH3" s="46"/>
      <c r="GI3" s="46"/>
      <c r="GJ3" s="46"/>
      <c r="GK3" s="46"/>
      <c r="GL3" s="46"/>
      <c r="GM3" s="46"/>
      <c r="GN3" s="46"/>
      <c r="GO3" s="46"/>
      <c r="GP3" s="46"/>
      <c r="GQ3" s="46"/>
      <c r="GR3" s="46"/>
      <c r="GS3" s="46"/>
      <c r="GT3" s="46"/>
      <c r="GU3" s="46"/>
      <c r="GV3" s="46"/>
      <c r="GW3" s="46"/>
      <c r="GX3" s="46"/>
      <c r="GY3" s="46"/>
      <c r="GZ3" s="46"/>
      <c r="HA3" s="46"/>
      <c r="HB3" s="46"/>
      <c r="HC3" s="46"/>
      <c r="HD3" s="46"/>
      <c r="HE3" s="46"/>
      <c r="HF3" s="46"/>
      <c r="HG3" s="46"/>
      <c r="HH3" s="46"/>
      <c r="HI3" s="46"/>
      <c r="HJ3" s="46"/>
      <c r="HK3" s="46"/>
      <c r="HL3" s="46"/>
      <c r="HM3" s="46"/>
      <c r="HN3" s="46"/>
      <c r="HO3" s="46"/>
      <c r="HP3" s="46"/>
      <c r="HQ3" s="46"/>
      <c r="HR3" s="46"/>
      <c r="HS3" s="46"/>
      <c r="HT3" s="46"/>
      <c r="HU3" s="46"/>
      <c r="HV3" s="46"/>
      <c r="HW3" s="46"/>
      <c r="HX3" s="46"/>
      <c r="HY3" s="46"/>
      <c r="HZ3" s="46"/>
      <c r="IA3" s="46"/>
      <c r="IB3" s="46"/>
      <c r="IC3" s="46"/>
      <c r="ID3" s="46"/>
      <c r="IE3" s="46"/>
      <c r="IF3" s="46"/>
      <c r="IG3" s="46"/>
      <c r="IH3" s="46"/>
      <c r="II3" s="46"/>
      <c r="IJ3" s="46"/>
      <c r="IK3" s="46"/>
      <c r="IL3" s="46"/>
      <c r="IM3" s="46"/>
      <c r="IN3" s="46"/>
      <c r="IO3" s="46"/>
      <c r="IP3" s="46"/>
      <c r="IQ3" s="46"/>
      <c r="IR3" s="46"/>
      <c r="IS3" s="46"/>
    </row>
    <row r="4" spans="1:253">
      <c r="A4" s="8" t="s">
        <v>65</v>
      </c>
      <c r="B4" s="9"/>
      <c r="C4" s="10"/>
      <c r="D4" s="11" t="s">
        <v>171</v>
      </c>
      <c r="E4" s="12" t="s">
        <v>172</v>
      </c>
      <c r="F4" s="13" t="s">
        <v>173</v>
      </c>
      <c r="G4" s="13"/>
      <c r="H4" s="13"/>
      <c r="I4" s="12" t="s">
        <v>174</v>
      </c>
      <c r="J4" s="34" t="s">
        <v>175</v>
      </c>
      <c r="K4" s="11" t="s">
        <v>176</v>
      </c>
      <c r="L4" s="35" t="s">
        <v>67</v>
      </c>
      <c r="M4" s="36" t="s">
        <v>68</v>
      </c>
      <c r="N4" s="37"/>
      <c r="O4" s="37"/>
      <c r="P4" s="37"/>
      <c r="Q4" s="47"/>
      <c r="R4" s="48" t="s">
        <v>69</v>
      </c>
      <c r="S4" s="49"/>
      <c r="T4" s="49"/>
      <c r="U4" s="36" t="s">
        <v>70</v>
      </c>
      <c r="V4" s="37"/>
      <c r="W4" s="47"/>
      <c r="X4" s="39" t="s">
        <v>71</v>
      </c>
      <c r="Y4" s="39" t="s">
        <v>72</v>
      </c>
      <c r="Z4" s="51" t="s">
        <v>73</v>
      </c>
      <c r="AA4" s="60"/>
      <c r="AB4" s="60"/>
      <c r="AC4" s="60"/>
      <c r="AD4" s="60"/>
      <c r="AE4" s="60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  <c r="AU4" s="58"/>
      <c r="AV4" s="58"/>
      <c r="AW4" s="58"/>
      <c r="AX4" s="58"/>
      <c r="AY4" s="58"/>
      <c r="AZ4" s="58"/>
      <c r="BA4" s="58"/>
      <c r="BB4" s="58"/>
      <c r="BC4" s="58"/>
      <c r="BD4" s="58"/>
      <c r="BE4" s="58"/>
      <c r="BF4" s="58"/>
      <c r="BG4" s="58"/>
      <c r="BH4" s="58"/>
      <c r="BI4" s="58"/>
      <c r="BJ4" s="58"/>
      <c r="BK4" s="58"/>
      <c r="BL4" s="58"/>
      <c r="BM4" s="58"/>
      <c r="BN4" s="58"/>
      <c r="BO4" s="58"/>
      <c r="BP4" s="58"/>
      <c r="BQ4" s="58"/>
      <c r="BR4" s="58"/>
      <c r="BS4" s="58"/>
      <c r="BT4" s="58"/>
      <c r="BU4" s="58"/>
      <c r="BV4" s="58"/>
      <c r="BW4" s="58"/>
      <c r="BX4" s="58"/>
      <c r="BY4" s="58"/>
      <c r="BZ4" s="58"/>
      <c r="CA4" s="58"/>
      <c r="CB4" s="58"/>
      <c r="CC4" s="58"/>
      <c r="CD4" s="58"/>
      <c r="CE4" s="58"/>
      <c r="CF4" s="58"/>
      <c r="CG4" s="58"/>
      <c r="CH4" s="58"/>
      <c r="CI4" s="58"/>
      <c r="CJ4" s="58"/>
      <c r="CK4" s="58"/>
      <c r="CL4" s="58"/>
      <c r="CM4" s="58"/>
      <c r="CN4" s="58"/>
      <c r="CO4" s="58"/>
      <c r="CP4" s="32"/>
      <c r="CQ4" s="32"/>
      <c r="CR4" s="32"/>
      <c r="CS4" s="32"/>
      <c r="CT4" s="32"/>
      <c r="CU4" s="32"/>
      <c r="CV4" s="32"/>
      <c r="CW4" s="32"/>
      <c r="CX4" s="32"/>
      <c r="CY4" s="32"/>
      <c r="CZ4" s="32"/>
      <c r="DA4" s="32"/>
      <c r="DB4" s="32"/>
      <c r="DC4" s="32"/>
      <c r="DD4" s="32"/>
      <c r="DE4" s="32"/>
      <c r="DF4" s="32"/>
      <c r="DG4" s="32"/>
      <c r="DH4" s="32"/>
      <c r="DI4" s="32"/>
      <c r="DJ4" s="32"/>
      <c r="DK4" s="32"/>
      <c r="DL4" s="32"/>
      <c r="DM4" s="32"/>
      <c r="DN4" s="32"/>
      <c r="DO4" s="32"/>
      <c r="DP4" s="32"/>
      <c r="DQ4" s="32"/>
      <c r="DR4" s="32"/>
      <c r="DS4" s="32"/>
      <c r="DT4" s="32"/>
      <c r="DU4" s="32"/>
      <c r="DV4" s="32"/>
      <c r="DW4" s="32"/>
      <c r="DX4" s="32"/>
      <c r="DY4" s="32"/>
      <c r="DZ4" s="32"/>
      <c r="EA4" s="32"/>
      <c r="EB4" s="32"/>
      <c r="EC4" s="32"/>
      <c r="ED4" s="32"/>
      <c r="EE4" s="32"/>
      <c r="EF4" s="32"/>
      <c r="EG4" s="32"/>
      <c r="EH4" s="32"/>
      <c r="EI4" s="32"/>
      <c r="EJ4" s="32"/>
      <c r="EK4" s="32"/>
      <c r="EL4" s="32"/>
      <c r="EM4" s="32"/>
      <c r="EN4" s="32"/>
      <c r="EO4" s="32"/>
      <c r="EP4" s="32"/>
      <c r="EQ4" s="32"/>
      <c r="ER4" s="32"/>
      <c r="ES4" s="32"/>
      <c r="ET4" s="32"/>
      <c r="EU4" s="32"/>
      <c r="EV4" s="32"/>
      <c r="EW4" s="32"/>
      <c r="EX4" s="32"/>
      <c r="EY4" s="32"/>
      <c r="EZ4" s="32"/>
      <c r="FA4" s="32"/>
      <c r="FB4" s="32"/>
      <c r="FC4" s="32"/>
      <c r="FD4" s="32"/>
      <c r="FE4" s="32"/>
      <c r="FF4" s="32"/>
      <c r="FG4" s="32"/>
      <c r="FH4" s="32"/>
      <c r="FI4" s="32"/>
      <c r="FJ4" s="32"/>
      <c r="FK4" s="32"/>
      <c r="FL4" s="32"/>
      <c r="FM4" s="32"/>
      <c r="FN4" s="32"/>
      <c r="FO4" s="32"/>
      <c r="FP4" s="32"/>
      <c r="FQ4" s="32"/>
      <c r="FR4" s="32"/>
      <c r="FS4" s="32"/>
      <c r="FT4" s="32"/>
      <c r="FU4" s="32"/>
      <c r="FV4" s="32"/>
      <c r="FW4" s="32"/>
      <c r="FX4" s="32"/>
      <c r="FY4" s="32"/>
      <c r="FZ4" s="32"/>
      <c r="GA4" s="32"/>
      <c r="GB4" s="32"/>
      <c r="GC4" s="32"/>
      <c r="GD4" s="32"/>
      <c r="GE4" s="32"/>
      <c r="GF4" s="32"/>
      <c r="GG4" s="32"/>
      <c r="GH4" s="32"/>
      <c r="GI4" s="32"/>
      <c r="GJ4" s="32"/>
      <c r="GK4" s="32"/>
      <c r="GL4" s="32"/>
      <c r="GM4" s="32"/>
      <c r="GN4" s="32"/>
      <c r="GO4" s="32"/>
      <c r="GP4" s="32"/>
      <c r="GQ4" s="32"/>
      <c r="GR4" s="32"/>
      <c r="GS4" s="32"/>
      <c r="GT4" s="32"/>
      <c r="GU4" s="32"/>
      <c r="GV4" s="32"/>
      <c r="GW4" s="32"/>
      <c r="GX4" s="32"/>
      <c r="GY4" s="32"/>
      <c r="GZ4" s="32"/>
      <c r="HA4" s="32"/>
      <c r="HB4" s="32"/>
      <c r="HC4" s="32"/>
      <c r="HD4" s="32"/>
      <c r="HE4" s="32"/>
      <c r="HF4" s="32"/>
      <c r="HG4" s="32"/>
      <c r="HH4" s="32"/>
      <c r="HI4" s="32"/>
      <c r="HJ4" s="32"/>
      <c r="HK4" s="32"/>
      <c r="HL4" s="32"/>
      <c r="HM4" s="32"/>
      <c r="HN4" s="32"/>
      <c r="HO4" s="32"/>
      <c r="HP4" s="32"/>
      <c r="HQ4" s="32"/>
      <c r="HR4" s="32"/>
      <c r="HS4" s="32"/>
      <c r="HT4" s="32"/>
      <c r="HU4" s="32"/>
      <c r="HV4" s="32"/>
      <c r="HW4" s="32"/>
      <c r="HX4" s="32"/>
      <c r="HY4" s="32"/>
      <c r="HZ4" s="32"/>
      <c r="IA4" s="32"/>
      <c r="IB4" s="32"/>
      <c r="IC4" s="32"/>
      <c r="ID4" s="32"/>
      <c r="IE4" s="32"/>
      <c r="IF4" s="32"/>
      <c r="IG4" s="32"/>
      <c r="IH4" s="32"/>
      <c r="II4" s="32"/>
      <c r="IJ4" s="32"/>
      <c r="IK4" s="32"/>
      <c r="IL4" s="32"/>
      <c r="IM4" s="32"/>
      <c r="IN4" s="32"/>
      <c r="IO4" s="32"/>
      <c r="IP4" s="32"/>
      <c r="IQ4" s="32"/>
      <c r="IR4" s="32"/>
      <c r="IS4" s="32"/>
    </row>
    <row r="5" ht="36" spans="1:253">
      <c r="A5" s="14" t="s">
        <v>177</v>
      </c>
      <c r="B5" s="15" t="s">
        <v>178</v>
      </c>
      <c r="C5" s="15" t="s">
        <v>179</v>
      </c>
      <c r="D5" s="11"/>
      <c r="E5" s="12"/>
      <c r="F5" s="16" t="s">
        <v>180</v>
      </c>
      <c r="G5" s="17" t="s">
        <v>181</v>
      </c>
      <c r="H5" s="18" t="s">
        <v>129</v>
      </c>
      <c r="I5" s="12"/>
      <c r="J5" s="34"/>
      <c r="K5" s="11"/>
      <c r="L5" s="35"/>
      <c r="M5" s="38" t="s">
        <v>74</v>
      </c>
      <c r="N5" s="39" t="s">
        <v>75</v>
      </c>
      <c r="O5" s="39" t="s">
        <v>76</v>
      </c>
      <c r="P5" s="39" t="s">
        <v>77</v>
      </c>
      <c r="Q5" s="39" t="s">
        <v>78</v>
      </c>
      <c r="R5" s="50" t="s">
        <v>79</v>
      </c>
      <c r="S5" s="51" t="s">
        <v>80</v>
      </c>
      <c r="T5" s="51" t="s">
        <v>72</v>
      </c>
      <c r="U5" s="52" t="s">
        <v>74</v>
      </c>
      <c r="V5" s="39" t="s">
        <v>81</v>
      </c>
      <c r="W5" s="39" t="s">
        <v>82</v>
      </c>
      <c r="X5" s="39"/>
      <c r="Y5" s="39"/>
      <c r="Z5" s="51"/>
      <c r="AA5" s="60"/>
      <c r="AB5" s="60"/>
      <c r="AC5" s="60"/>
      <c r="AD5" s="60"/>
      <c r="AE5" s="60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  <c r="BM5" s="58"/>
      <c r="BN5" s="58"/>
      <c r="BO5" s="58"/>
      <c r="BP5" s="58"/>
      <c r="BQ5" s="58"/>
      <c r="BR5" s="58"/>
      <c r="BS5" s="58"/>
      <c r="BT5" s="58"/>
      <c r="BU5" s="58"/>
      <c r="BV5" s="58"/>
      <c r="BW5" s="58"/>
      <c r="BX5" s="58"/>
      <c r="BY5" s="58"/>
      <c r="BZ5" s="58"/>
      <c r="CA5" s="58"/>
      <c r="CB5" s="58"/>
      <c r="CC5" s="58"/>
      <c r="CD5" s="58"/>
      <c r="CE5" s="58"/>
      <c r="CF5" s="58"/>
      <c r="CG5" s="58"/>
      <c r="CH5" s="58"/>
      <c r="CI5" s="58"/>
      <c r="CJ5" s="58"/>
      <c r="CK5" s="58"/>
      <c r="CL5" s="58"/>
      <c r="CM5" s="58"/>
      <c r="CN5" s="58"/>
      <c r="CO5" s="58"/>
      <c r="CP5" s="32"/>
      <c r="CQ5" s="32"/>
      <c r="CR5" s="32"/>
      <c r="CS5" s="32"/>
      <c r="CT5" s="32"/>
      <c r="CU5" s="32"/>
      <c r="CV5" s="32"/>
      <c r="CW5" s="32"/>
      <c r="CX5" s="32"/>
      <c r="CY5" s="32"/>
      <c r="CZ5" s="32"/>
      <c r="DA5" s="32"/>
      <c r="DB5" s="32"/>
      <c r="DC5" s="32"/>
      <c r="DD5" s="32"/>
      <c r="DE5" s="32"/>
      <c r="DF5" s="32"/>
      <c r="DG5" s="32"/>
      <c r="DH5" s="32"/>
      <c r="DI5" s="32"/>
      <c r="DJ5" s="32"/>
      <c r="DK5" s="32"/>
      <c r="DL5" s="32"/>
      <c r="DM5" s="32"/>
      <c r="DN5" s="32"/>
      <c r="DO5" s="32"/>
      <c r="DP5" s="32"/>
      <c r="DQ5" s="32"/>
      <c r="DR5" s="32"/>
      <c r="DS5" s="32"/>
      <c r="DT5" s="32"/>
      <c r="DU5" s="32"/>
      <c r="DV5" s="32"/>
      <c r="DW5" s="32"/>
      <c r="DX5" s="32"/>
      <c r="DY5" s="32"/>
      <c r="DZ5" s="32"/>
      <c r="EA5" s="32"/>
      <c r="EB5" s="32"/>
      <c r="EC5" s="32"/>
      <c r="ED5" s="32"/>
      <c r="EE5" s="32"/>
      <c r="EF5" s="32"/>
      <c r="EG5" s="32"/>
      <c r="EH5" s="32"/>
      <c r="EI5" s="32"/>
      <c r="EJ5" s="32"/>
      <c r="EK5" s="32"/>
      <c r="EL5" s="32"/>
      <c r="EM5" s="32"/>
      <c r="EN5" s="32"/>
      <c r="EO5" s="32"/>
      <c r="EP5" s="32"/>
      <c r="EQ5" s="32"/>
      <c r="ER5" s="32"/>
      <c r="ES5" s="32"/>
      <c r="ET5" s="32"/>
      <c r="EU5" s="32"/>
      <c r="EV5" s="32"/>
      <c r="EW5" s="32"/>
      <c r="EX5" s="32"/>
      <c r="EY5" s="32"/>
      <c r="EZ5" s="32"/>
      <c r="FA5" s="32"/>
      <c r="FB5" s="32"/>
      <c r="FC5" s="32"/>
      <c r="FD5" s="32"/>
      <c r="FE5" s="32"/>
      <c r="FF5" s="32"/>
      <c r="FG5" s="32"/>
      <c r="FH5" s="32"/>
      <c r="FI5" s="32"/>
      <c r="FJ5" s="32"/>
      <c r="FK5" s="32"/>
      <c r="FL5" s="32"/>
      <c r="FM5" s="32"/>
      <c r="FN5" s="32"/>
      <c r="FO5" s="32"/>
      <c r="FP5" s="32"/>
      <c r="FQ5" s="32"/>
      <c r="FR5" s="32"/>
      <c r="FS5" s="32"/>
      <c r="FT5" s="32"/>
      <c r="FU5" s="32"/>
      <c r="FV5" s="32"/>
      <c r="FW5" s="32"/>
      <c r="FX5" s="32"/>
      <c r="FY5" s="32"/>
      <c r="FZ5" s="32"/>
      <c r="GA5" s="32"/>
      <c r="GB5" s="32"/>
      <c r="GC5" s="32"/>
      <c r="GD5" s="32"/>
      <c r="GE5" s="32"/>
      <c r="GF5" s="32"/>
      <c r="GG5" s="32"/>
      <c r="GH5" s="32"/>
      <c r="GI5" s="32"/>
      <c r="GJ5" s="32"/>
      <c r="GK5" s="32"/>
      <c r="GL5" s="32"/>
      <c r="GM5" s="32"/>
      <c r="GN5" s="32"/>
      <c r="GO5" s="32"/>
      <c r="GP5" s="32"/>
      <c r="GQ5" s="32"/>
      <c r="GR5" s="32"/>
      <c r="GS5" s="32"/>
      <c r="GT5" s="32"/>
      <c r="GU5" s="32"/>
      <c r="GV5" s="32"/>
      <c r="GW5" s="32"/>
      <c r="GX5" s="32"/>
      <c r="GY5" s="32"/>
      <c r="GZ5" s="32"/>
      <c r="HA5" s="32"/>
      <c r="HB5" s="32"/>
      <c r="HC5" s="32"/>
      <c r="HD5" s="32"/>
      <c r="HE5" s="32"/>
      <c r="HF5" s="32"/>
      <c r="HG5" s="32"/>
      <c r="HH5" s="32"/>
      <c r="HI5" s="32"/>
      <c r="HJ5" s="32"/>
      <c r="HK5" s="32"/>
      <c r="HL5" s="32"/>
      <c r="HM5" s="32"/>
      <c r="HN5" s="32"/>
      <c r="HO5" s="32"/>
      <c r="HP5" s="32"/>
      <c r="HQ5" s="32"/>
      <c r="HR5" s="32"/>
      <c r="HS5" s="32"/>
      <c r="HT5" s="32"/>
      <c r="HU5" s="32"/>
      <c r="HV5" s="32"/>
      <c r="HW5" s="32"/>
      <c r="HX5" s="32"/>
      <c r="HY5" s="32"/>
      <c r="HZ5" s="32"/>
      <c r="IA5" s="32"/>
      <c r="IB5" s="32"/>
      <c r="IC5" s="32"/>
      <c r="ID5" s="32"/>
      <c r="IE5" s="32"/>
      <c r="IF5" s="32"/>
      <c r="IG5" s="32"/>
      <c r="IH5" s="32"/>
      <c r="II5" s="32"/>
      <c r="IJ5" s="32"/>
      <c r="IK5" s="32"/>
      <c r="IL5" s="32"/>
      <c r="IM5" s="32"/>
      <c r="IN5" s="32"/>
      <c r="IO5" s="32"/>
      <c r="IP5" s="32"/>
      <c r="IQ5" s="32"/>
      <c r="IR5" s="32"/>
      <c r="IS5" s="32"/>
    </row>
    <row r="6" spans="1:253">
      <c r="A6" s="19" t="s">
        <v>83</v>
      </c>
      <c r="B6" s="20" t="s">
        <v>83</v>
      </c>
      <c r="C6" s="19" t="s">
        <v>83</v>
      </c>
      <c r="D6" s="21" t="s">
        <v>83</v>
      </c>
      <c r="E6" s="22" t="s">
        <v>83</v>
      </c>
      <c r="F6" s="23" t="s">
        <v>83</v>
      </c>
      <c r="G6" s="23" t="s">
        <v>83</v>
      </c>
      <c r="H6" s="23" t="s">
        <v>83</v>
      </c>
      <c r="I6" s="21" t="s">
        <v>83</v>
      </c>
      <c r="J6" s="21" t="s">
        <v>83</v>
      </c>
      <c r="K6" s="40" t="s">
        <v>83</v>
      </c>
      <c r="L6" s="41">
        <v>1</v>
      </c>
      <c r="M6" s="41">
        <v>2</v>
      </c>
      <c r="N6" s="41">
        <v>3</v>
      </c>
      <c r="O6" s="41">
        <v>4</v>
      </c>
      <c r="P6" s="41">
        <v>5</v>
      </c>
      <c r="Q6" s="41">
        <v>6</v>
      </c>
      <c r="R6" s="41">
        <v>7</v>
      </c>
      <c r="S6" s="41">
        <v>8</v>
      </c>
      <c r="T6" s="41">
        <v>9</v>
      </c>
      <c r="U6" s="41">
        <v>10</v>
      </c>
      <c r="V6" s="41">
        <v>11</v>
      </c>
      <c r="W6" s="41">
        <v>12</v>
      </c>
      <c r="X6" s="41">
        <v>13</v>
      </c>
      <c r="Y6" s="41">
        <v>14</v>
      </c>
      <c r="Z6" s="41">
        <v>15</v>
      </c>
      <c r="AA6" s="60"/>
      <c r="AB6" s="60"/>
      <c r="AC6" s="60"/>
      <c r="AD6" s="60"/>
      <c r="AE6" s="60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  <c r="BG6" s="58"/>
      <c r="BH6" s="58"/>
      <c r="BI6" s="58"/>
      <c r="BJ6" s="58"/>
      <c r="BK6" s="58"/>
      <c r="BL6" s="58"/>
      <c r="BM6" s="58"/>
      <c r="BN6" s="58"/>
      <c r="BO6" s="58"/>
      <c r="BP6" s="58"/>
      <c r="BQ6" s="58"/>
      <c r="BR6" s="58"/>
      <c r="BS6" s="58"/>
      <c r="BT6" s="58"/>
      <c r="BU6" s="58"/>
      <c r="BV6" s="58"/>
      <c r="BW6" s="58"/>
      <c r="BX6" s="58"/>
      <c r="BY6" s="58"/>
      <c r="BZ6" s="58"/>
      <c r="CA6" s="58"/>
      <c r="CB6" s="58"/>
      <c r="CC6" s="58"/>
      <c r="CD6" s="58"/>
      <c r="CE6" s="58"/>
      <c r="CF6" s="58"/>
      <c r="CG6" s="58"/>
      <c r="CH6" s="58"/>
      <c r="CI6" s="58"/>
      <c r="CJ6" s="58"/>
      <c r="CK6" s="58"/>
      <c r="CL6" s="58"/>
      <c r="CM6" s="58"/>
      <c r="CN6" s="58"/>
      <c r="CO6" s="58"/>
      <c r="CP6" s="32"/>
      <c r="CQ6" s="32"/>
      <c r="CR6" s="32"/>
      <c r="CS6" s="32"/>
      <c r="CT6" s="32"/>
      <c r="CU6" s="32"/>
      <c r="CV6" s="32"/>
      <c r="CW6" s="32"/>
      <c r="CX6" s="32"/>
      <c r="CY6" s="32"/>
      <c r="CZ6" s="32"/>
      <c r="DA6" s="32"/>
      <c r="DB6" s="32"/>
      <c r="DC6" s="32"/>
      <c r="DD6" s="32"/>
      <c r="DE6" s="32"/>
      <c r="DF6" s="32"/>
      <c r="DG6" s="32"/>
      <c r="DH6" s="32"/>
      <c r="DI6" s="32"/>
      <c r="DJ6" s="32"/>
      <c r="DK6" s="32"/>
      <c r="DL6" s="32"/>
      <c r="DM6" s="32"/>
      <c r="DN6" s="32"/>
      <c r="DO6" s="32"/>
      <c r="DP6" s="32"/>
      <c r="DQ6" s="32"/>
      <c r="DR6" s="32"/>
      <c r="DS6" s="32"/>
      <c r="DT6" s="32"/>
      <c r="DU6" s="32"/>
      <c r="DV6" s="32"/>
      <c r="DW6" s="32"/>
      <c r="DX6" s="32"/>
      <c r="DY6" s="32"/>
      <c r="DZ6" s="32"/>
      <c r="EA6" s="32"/>
      <c r="EB6" s="32"/>
      <c r="EC6" s="32"/>
      <c r="ED6" s="32"/>
      <c r="EE6" s="32"/>
      <c r="EF6" s="32"/>
      <c r="EG6" s="32"/>
      <c r="EH6" s="32"/>
      <c r="EI6" s="32"/>
      <c r="EJ6" s="32"/>
      <c r="EK6" s="32"/>
      <c r="EL6" s="32"/>
      <c r="EM6" s="32"/>
      <c r="EN6" s="32"/>
      <c r="EO6" s="32"/>
      <c r="EP6" s="32"/>
      <c r="EQ6" s="32"/>
      <c r="ER6" s="32"/>
      <c r="ES6" s="32"/>
      <c r="ET6" s="32"/>
      <c r="EU6" s="32"/>
      <c r="EV6" s="32"/>
      <c r="EW6" s="32"/>
      <c r="EX6" s="32"/>
      <c r="EY6" s="32"/>
      <c r="EZ6" s="32"/>
      <c r="FA6" s="32"/>
      <c r="FB6" s="32"/>
      <c r="FC6" s="32"/>
      <c r="FD6" s="32"/>
      <c r="FE6" s="32"/>
      <c r="FF6" s="32"/>
      <c r="FG6" s="32"/>
      <c r="FH6" s="32"/>
      <c r="FI6" s="32"/>
      <c r="FJ6" s="32"/>
      <c r="FK6" s="32"/>
      <c r="FL6" s="32"/>
      <c r="FM6" s="32"/>
      <c r="FN6" s="32"/>
      <c r="FO6" s="32"/>
      <c r="FP6" s="32"/>
      <c r="FQ6" s="32"/>
      <c r="FR6" s="32"/>
      <c r="FS6" s="32"/>
      <c r="FT6" s="32"/>
      <c r="FU6" s="32"/>
      <c r="FV6" s="32"/>
      <c r="FW6" s="32"/>
      <c r="FX6" s="32"/>
      <c r="FY6" s="32"/>
      <c r="FZ6" s="32"/>
      <c r="GA6" s="32"/>
      <c r="GB6" s="32"/>
      <c r="GC6" s="32"/>
      <c r="GD6" s="32"/>
      <c r="GE6" s="32"/>
      <c r="GF6" s="32"/>
      <c r="GG6" s="32"/>
      <c r="GH6" s="32"/>
      <c r="GI6" s="32"/>
      <c r="GJ6" s="32"/>
      <c r="GK6" s="32"/>
      <c r="GL6" s="32"/>
      <c r="GM6" s="32"/>
      <c r="GN6" s="32"/>
      <c r="GO6" s="32"/>
      <c r="GP6" s="32"/>
      <c r="GQ6" s="32"/>
      <c r="GR6" s="32"/>
      <c r="GS6" s="32"/>
      <c r="GT6" s="32"/>
      <c r="GU6" s="32"/>
      <c r="GV6" s="32"/>
      <c r="GW6" s="32"/>
      <c r="GX6" s="32"/>
      <c r="GY6" s="32"/>
      <c r="GZ6" s="32"/>
      <c r="HA6" s="32"/>
      <c r="HB6" s="32"/>
      <c r="HC6" s="32"/>
      <c r="HD6" s="32"/>
      <c r="HE6" s="32"/>
      <c r="HF6" s="32"/>
      <c r="HG6" s="32"/>
      <c r="HH6" s="32"/>
      <c r="HI6" s="32"/>
      <c r="HJ6" s="32"/>
      <c r="HK6" s="32"/>
      <c r="HL6" s="32"/>
      <c r="HM6" s="32"/>
      <c r="HN6" s="32"/>
      <c r="HO6" s="32"/>
      <c r="HP6" s="32"/>
      <c r="HQ6" s="32"/>
      <c r="HR6" s="32"/>
      <c r="HS6" s="32"/>
      <c r="HT6" s="32"/>
      <c r="HU6" s="32"/>
      <c r="HV6" s="32"/>
      <c r="HW6" s="32"/>
      <c r="HX6" s="32"/>
      <c r="HY6" s="32"/>
      <c r="HZ6" s="32"/>
      <c r="IA6" s="32"/>
      <c r="IB6" s="32"/>
      <c r="IC6" s="32"/>
      <c r="ID6" s="32"/>
      <c r="IE6" s="32"/>
      <c r="IF6" s="32"/>
      <c r="IG6" s="32"/>
      <c r="IH6" s="32"/>
      <c r="II6" s="32"/>
      <c r="IJ6" s="32"/>
      <c r="IK6" s="32"/>
      <c r="IL6" s="32"/>
      <c r="IM6" s="32"/>
      <c r="IN6" s="32"/>
      <c r="IO6" s="32"/>
      <c r="IP6" s="32"/>
      <c r="IQ6" s="32"/>
      <c r="IR6" s="32"/>
      <c r="IS6" s="32"/>
    </row>
    <row r="7" ht="14.25" spans="1:253">
      <c r="A7" s="24"/>
      <c r="B7" s="24"/>
      <c r="C7" s="25"/>
      <c r="D7" s="26"/>
      <c r="E7" s="27" t="s">
        <v>84</v>
      </c>
      <c r="F7" s="24"/>
      <c r="G7" s="24"/>
      <c r="H7" s="24"/>
      <c r="I7" s="24"/>
      <c r="J7" s="42"/>
      <c r="K7" s="43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31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8"/>
      <c r="BU7" s="28"/>
      <c r="BV7" s="28"/>
      <c r="BW7" s="28"/>
      <c r="BX7" s="28"/>
      <c r="BY7" s="28"/>
      <c r="BZ7" s="28"/>
      <c r="CA7" s="28"/>
      <c r="CB7" s="28"/>
      <c r="CC7" s="28"/>
      <c r="CD7" s="28"/>
      <c r="CE7" s="28"/>
      <c r="CF7" s="28"/>
      <c r="CG7" s="28"/>
      <c r="CH7" s="28"/>
      <c r="CI7" s="28"/>
      <c r="CJ7" s="28"/>
      <c r="CK7" s="28"/>
      <c r="CL7" s="28"/>
      <c r="CM7" s="28"/>
      <c r="CN7" s="28"/>
      <c r="CO7" s="28"/>
      <c r="CP7" s="28"/>
      <c r="CQ7" s="28"/>
      <c r="CR7" s="28"/>
      <c r="CS7" s="28"/>
      <c r="CT7" s="28"/>
      <c r="CU7" s="28"/>
      <c r="CV7" s="28"/>
      <c r="CW7" s="28"/>
      <c r="CX7" s="28"/>
      <c r="CY7" s="28"/>
      <c r="CZ7" s="28"/>
      <c r="DA7" s="28"/>
      <c r="DB7" s="28"/>
      <c r="DC7" s="28"/>
      <c r="DD7" s="28"/>
      <c r="DE7" s="28"/>
      <c r="DF7" s="28"/>
      <c r="DG7" s="28"/>
      <c r="DH7" s="28"/>
      <c r="DI7" s="28"/>
      <c r="DJ7" s="28"/>
      <c r="DK7" s="28"/>
      <c r="DL7" s="28"/>
      <c r="DM7" s="28"/>
      <c r="DN7" s="28"/>
      <c r="DO7" s="28"/>
      <c r="DP7" s="28"/>
      <c r="DQ7" s="28"/>
      <c r="DR7" s="28"/>
      <c r="DS7" s="28"/>
      <c r="DT7" s="28"/>
      <c r="DU7" s="28"/>
      <c r="DV7" s="28"/>
      <c r="DW7" s="28"/>
      <c r="DX7" s="28"/>
      <c r="DY7" s="28"/>
      <c r="DZ7" s="28"/>
      <c r="EA7" s="28"/>
      <c r="EB7" s="28"/>
      <c r="EC7" s="28"/>
      <c r="ED7" s="28"/>
      <c r="EE7" s="28"/>
      <c r="EF7" s="28"/>
      <c r="EG7" s="28"/>
      <c r="EH7" s="28"/>
      <c r="EI7" s="28"/>
      <c r="EJ7" s="28"/>
      <c r="EK7" s="28"/>
      <c r="EL7" s="28"/>
      <c r="EM7" s="28"/>
      <c r="EN7" s="28"/>
      <c r="EO7" s="28"/>
      <c r="EP7" s="28"/>
      <c r="EQ7" s="28"/>
      <c r="ER7" s="28"/>
      <c r="ES7" s="28"/>
      <c r="ET7" s="28"/>
      <c r="EU7" s="28"/>
      <c r="EV7" s="28"/>
      <c r="EW7" s="28"/>
      <c r="EX7" s="28"/>
      <c r="EY7" s="28"/>
      <c r="EZ7" s="28"/>
      <c r="FA7" s="28"/>
      <c r="FB7" s="28"/>
      <c r="FC7" s="28"/>
      <c r="FD7" s="28"/>
      <c r="FE7" s="28"/>
      <c r="FF7" s="28"/>
      <c r="FG7" s="28"/>
      <c r="FH7" s="28"/>
      <c r="FI7" s="28"/>
      <c r="FJ7" s="28"/>
      <c r="FK7" s="28"/>
      <c r="FL7" s="28"/>
      <c r="FM7" s="28"/>
      <c r="FN7" s="28"/>
      <c r="FO7" s="28"/>
      <c r="FP7" s="28"/>
      <c r="FQ7" s="28"/>
      <c r="FR7" s="28"/>
      <c r="FS7" s="28"/>
      <c r="FT7" s="28"/>
      <c r="FU7" s="28"/>
      <c r="FV7" s="28"/>
      <c r="FW7" s="28"/>
      <c r="FX7" s="28"/>
      <c r="FY7" s="28"/>
      <c r="FZ7" s="28"/>
      <c r="GA7" s="28"/>
      <c r="GB7" s="28"/>
      <c r="GC7" s="28"/>
      <c r="GD7" s="28"/>
      <c r="GE7" s="28"/>
      <c r="GF7" s="28"/>
      <c r="GG7" s="28"/>
      <c r="GH7" s="28"/>
      <c r="GI7" s="28"/>
      <c r="GJ7" s="28"/>
      <c r="GK7" s="28"/>
      <c r="GL7" s="28"/>
      <c r="GM7" s="28"/>
      <c r="GN7" s="28"/>
      <c r="GO7" s="28"/>
      <c r="GP7" s="28"/>
      <c r="GQ7" s="28"/>
      <c r="GR7" s="28"/>
      <c r="GS7" s="28"/>
      <c r="GT7" s="28"/>
      <c r="GU7" s="28"/>
      <c r="GV7" s="28"/>
      <c r="GW7" s="28"/>
      <c r="GX7" s="28"/>
      <c r="GY7" s="28"/>
      <c r="GZ7" s="28"/>
      <c r="HA7" s="28"/>
      <c r="HB7" s="28"/>
      <c r="HC7" s="28"/>
      <c r="HD7" s="28"/>
      <c r="HE7" s="28"/>
      <c r="HF7" s="28"/>
      <c r="HG7" s="28"/>
      <c r="HH7" s="28"/>
      <c r="HI7" s="28"/>
      <c r="HJ7" s="28"/>
      <c r="HK7" s="28"/>
      <c r="HL7" s="28"/>
      <c r="HM7" s="28"/>
      <c r="HN7" s="28"/>
      <c r="HO7" s="28"/>
      <c r="HP7" s="28"/>
      <c r="HQ7" s="28"/>
      <c r="HR7" s="28"/>
      <c r="HS7" s="28"/>
      <c r="HT7" s="28"/>
      <c r="HU7" s="28"/>
      <c r="HV7" s="28"/>
      <c r="HW7" s="28"/>
      <c r="HX7" s="28"/>
      <c r="HY7" s="28"/>
      <c r="HZ7" s="28"/>
      <c r="IA7" s="28"/>
      <c r="IB7" s="28"/>
      <c r="IC7" s="28"/>
      <c r="ID7" s="28"/>
      <c r="IE7" s="28"/>
      <c r="IF7" s="28"/>
      <c r="IG7" s="28"/>
      <c r="IH7" s="28"/>
      <c r="II7" s="28"/>
      <c r="IJ7" s="28"/>
      <c r="IK7" s="28"/>
      <c r="IL7" s="28"/>
      <c r="IM7" s="28"/>
      <c r="IN7" s="28"/>
      <c r="IO7" s="28"/>
      <c r="IP7" s="28"/>
      <c r="IQ7" s="28"/>
      <c r="IR7" s="28"/>
      <c r="IS7" s="28"/>
    </row>
    <row r="8" ht="14.25" spans="1:253">
      <c r="A8" s="28"/>
      <c r="B8" s="29"/>
      <c r="C8" s="29"/>
      <c r="D8" s="30" t="s">
        <v>160</v>
      </c>
      <c r="E8" s="30"/>
      <c r="F8" s="30"/>
      <c r="G8" s="30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  <c r="BF8" s="31"/>
      <c r="BG8" s="31"/>
      <c r="BH8" s="31"/>
      <c r="BI8" s="31"/>
      <c r="BJ8" s="31"/>
      <c r="BK8" s="31"/>
      <c r="BL8" s="31"/>
      <c r="BM8" s="31"/>
      <c r="BN8" s="31"/>
      <c r="BO8" s="31"/>
      <c r="BP8" s="31"/>
      <c r="BQ8" s="31"/>
      <c r="BR8" s="31"/>
      <c r="BS8" s="31"/>
      <c r="BT8" s="31"/>
      <c r="BU8" s="31"/>
      <c r="BV8" s="31"/>
      <c r="BW8" s="31"/>
      <c r="BX8" s="31"/>
      <c r="BY8" s="31"/>
      <c r="BZ8" s="31"/>
      <c r="CA8" s="31"/>
      <c r="CB8" s="31"/>
      <c r="CC8" s="31"/>
      <c r="CD8" s="31"/>
      <c r="CE8" s="31"/>
      <c r="CF8" s="31"/>
      <c r="CG8" s="31"/>
      <c r="CH8" s="31"/>
      <c r="CI8" s="31"/>
      <c r="CJ8" s="31"/>
      <c r="CK8" s="31"/>
      <c r="CL8" s="31"/>
      <c r="CM8" s="31"/>
      <c r="CN8" s="31"/>
      <c r="CO8" s="31"/>
      <c r="CP8" s="31"/>
      <c r="CQ8" s="31"/>
      <c r="CR8" s="31"/>
      <c r="CS8" s="31"/>
      <c r="CT8" s="31"/>
      <c r="CU8" s="31"/>
      <c r="CV8" s="31"/>
      <c r="CW8" s="31"/>
      <c r="CX8" s="31"/>
      <c r="CY8" s="31"/>
      <c r="CZ8" s="31"/>
      <c r="DA8" s="31"/>
      <c r="DB8" s="31"/>
      <c r="DC8" s="31"/>
      <c r="DD8" s="31"/>
      <c r="DE8" s="31"/>
      <c r="DF8" s="31"/>
      <c r="DG8" s="31"/>
      <c r="DH8" s="31"/>
      <c r="DI8" s="31"/>
      <c r="DJ8" s="31"/>
      <c r="DK8" s="31"/>
      <c r="DL8" s="31"/>
      <c r="DM8" s="31"/>
      <c r="DN8" s="31"/>
      <c r="DO8" s="31"/>
      <c r="DP8" s="31"/>
      <c r="DQ8" s="31"/>
      <c r="DR8" s="31"/>
      <c r="DS8" s="31"/>
      <c r="DT8" s="31"/>
      <c r="DU8" s="31"/>
      <c r="DV8" s="31"/>
      <c r="DW8" s="31"/>
      <c r="DX8" s="31"/>
      <c r="DY8" s="31"/>
      <c r="DZ8" s="31"/>
      <c r="EA8" s="31"/>
      <c r="EB8" s="31"/>
      <c r="EC8" s="31"/>
      <c r="ED8" s="31"/>
      <c r="EE8" s="31"/>
      <c r="EF8" s="31"/>
      <c r="EG8" s="31"/>
      <c r="EH8" s="31"/>
      <c r="EI8" s="31"/>
      <c r="EJ8" s="31"/>
      <c r="EK8" s="31"/>
      <c r="EL8" s="31"/>
      <c r="EM8" s="31"/>
      <c r="EN8" s="31"/>
      <c r="EO8" s="31"/>
      <c r="EP8" s="31"/>
      <c r="EQ8" s="31"/>
      <c r="ER8" s="31"/>
      <c r="ES8" s="31"/>
      <c r="ET8" s="31"/>
      <c r="EU8" s="31"/>
      <c r="EV8" s="31"/>
      <c r="EW8" s="31"/>
      <c r="EX8" s="31"/>
      <c r="EY8" s="31"/>
      <c r="EZ8" s="31"/>
      <c r="FA8" s="31"/>
      <c r="FB8" s="31"/>
      <c r="FC8" s="31"/>
      <c r="FD8" s="31"/>
      <c r="FE8" s="31"/>
      <c r="FF8" s="31"/>
      <c r="FG8" s="31"/>
      <c r="FH8" s="31"/>
      <c r="FI8" s="31"/>
      <c r="FJ8" s="31"/>
      <c r="FK8" s="31"/>
      <c r="FL8" s="31"/>
      <c r="FM8" s="31"/>
      <c r="FN8" s="31"/>
      <c r="FO8" s="31"/>
      <c r="FP8" s="31"/>
      <c r="FQ8" s="31"/>
      <c r="FR8" s="31"/>
      <c r="FS8" s="31"/>
      <c r="FT8" s="31"/>
      <c r="FU8" s="31"/>
      <c r="FV8" s="31"/>
      <c r="FW8" s="31"/>
      <c r="FX8" s="31"/>
      <c r="FY8" s="31"/>
      <c r="FZ8" s="31"/>
      <c r="GA8" s="31"/>
      <c r="GB8" s="31"/>
      <c r="GC8" s="31"/>
      <c r="GD8" s="31"/>
      <c r="GE8" s="31"/>
      <c r="GF8" s="31"/>
      <c r="GG8" s="31"/>
      <c r="GH8" s="31"/>
      <c r="GI8" s="31"/>
      <c r="GJ8" s="31"/>
      <c r="GK8" s="31"/>
      <c r="GL8" s="31"/>
      <c r="GM8" s="31"/>
      <c r="GN8" s="31"/>
      <c r="GO8" s="31"/>
      <c r="GP8" s="31"/>
      <c r="GQ8" s="31"/>
      <c r="GR8" s="31"/>
      <c r="GS8" s="31"/>
      <c r="GT8" s="31"/>
      <c r="GU8" s="31"/>
      <c r="GV8" s="31"/>
      <c r="GW8" s="31"/>
      <c r="GX8" s="31"/>
      <c r="GY8" s="31"/>
      <c r="GZ8" s="31"/>
      <c r="HA8" s="31"/>
      <c r="HB8" s="31"/>
      <c r="HC8" s="31"/>
      <c r="HD8" s="31"/>
      <c r="HE8" s="31"/>
      <c r="HF8" s="31"/>
      <c r="HG8" s="31"/>
      <c r="HH8" s="31"/>
      <c r="HI8" s="31"/>
      <c r="HJ8" s="31"/>
      <c r="HK8" s="31"/>
      <c r="HL8" s="31"/>
      <c r="HM8" s="31"/>
      <c r="HN8" s="31"/>
      <c r="HO8" s="31"/>
      <c r="HP8" s="31"/>
      <c r="HQ8" s="31"/>
      <c r="HR8" s="31"/>
      <c r="HS8" s="31"/>
      <c r="HT8" s="31"/>
      <c r="HU8" s="31"/>
      <c r="HV8" s="31"/>
      <c r="HW8" s="31"/>
      <c r="HX8" s="31"/>
      <c r="HY8" s="31"/>
      <c r="HZ8" s="31"/>
      <c r="IA8" s="31"/>
      <c r="IB8" s="31"/>
      <c r="IC8" s="31"/>
      <c r="ID8" s="31"/>
      <c r="IE8" s="31"/>
      <c r="IF8" s="31"/>
      <c r="IG8" s="31"/>
      <c r="IH8" s="31"/>
      <c r="II8" s="31"/>
      <c r="IJ8" s="31"/>
      <c r="IK8" s="31"/>
      <c r="IL8" s="31"/>
      <c r="IM8" s="31"/>
      <c r="IN8" s="31"/>
      <c r="IO8" s="31"/>
      <c r="IP8" s="31"/>
      <c r="IQ8" s="31"/>
      <c r="IR8" s="31"/>
      <c r="IS8" s="31"/>
    </row>
    <row r="9" ht="14.25" spans="1:253">
      <c r="A9" s="28"/>
      <c r="B9" s="28"/>
      <c r="C9" s="29"/>
      <c r="D9" s="32"/>
      <c r="E9" s="33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  <c r="BY9" s="31"/>
      <c r="BZ9" s="31"/>
      <c r="CA9" s="31"/>
      <c r="CB9" s="31"/>
      <c r="CC9" s="31"/>
      <c r="CD9" s="31"/>
      <c r="CE9" s="31"/>
      <c r="CF9" s="31"/>
      <c r="CG9" s="31"/>
      <c r="CH9" s="31"/>
      <c r="CI9" s="31"/>
      <c r="CJ9" s="31"/>
      <c r="CK9" s="31"/>
      <c r="CL9" s="31"/>
      <c r="CM9" s="31"/>
      <c r="CN9" s="31"/>
      <c r="CO9" s="31"/>
      <c r="CP9" s="31"/>
      <c r="CQ9" s="31"/>
      <c r="CR9" s="31"/>
      <c r="CS9" s="31"/>
      <c r="CT9" s="31"/>
      <c r="CU9" s="31"/>
      <c r="CV9" s="31"/>
      <c r="CW9" s="31"/>
      <c r="CX9" s="31"/>
      <c r="CY9" s="31"/>
      <c r="CZ9" s="31"/>
      <c r="DA9" s="31"/>
      <c r="DB9" s="31"/>
      <c r="DC9" s="31"/>
      <c r="DD9" s="31"/>
      <c r="DE9" s="31"/>
      <c r="DF9" s="31"/>
      <c r="DG9" s="31"/>
      <c r="DH9" s="31"/>
      <c r="DI9" s="31"/>
      <c r="DJ9" s="31"/>
      <c r="DK9" s="31"/>
      <c r="DL9" s="31"/>
      <c r="DM9" s="31"/>
      <c r="DN9" s="31"/>
      <c r="DO9" s="31"/>
      <c r="DP9" s="31"/>
      <c r="DQ9" s="31"/>
      <c r="DR9" s="31"/>
      <c r="DS9" s="31"/>
      <c r="DT9" s="31"/>
      <c r="DU9" s="31"/>
      <c r="DV9" s="31"/>
      <c r="DW9" s="31"/>
      <c r="DX9" s="31"/>
      <c r="DY9" s="31"/>
      <c r="DZ9" s="31"/>
      <c r="EA9" s="31"/>
      <c r="EB9" s="31"/>
      <c r="EC9" s="31"/>
      <c r="ED9" s="31"/>
      <c r="EE9" s="31"/>
      <c r="EF9" s="31"/>
      <c r="EG9" s="31"/>
      <c r="EH9" s="31"/>
      <c r="EI9" s="31"/>
      <c r="EJ9" s="31"/>
      <c r="EK9" s="31"/>
      <c r="EL9" s="31"/>
      <c r="EM9" s="31"/>
      <c r="EN9" s="31"/>
      <c r="EO9" s="31"/>
      <c r="EP9" s="31"/>
      <c r="EQ9" s="31"/>
      <c r="ER9" s="31"/>
      <c r="ES9" s="31"/>
      <c r="ET9" s="31"/>
      <c r="EU9" s="31"/>
      <c r="EV9" s="31"/>
      <c r="EW9" s="31"/>
      <c r="EX9" s="31"/>
      <c r="EY9" s="31"/>
      <c r="EZ9" s="31"/>
      <c r="FA9" s="31"/>
      <c r="FB9" s="31"/>
      <c r="FC9" s="31"/>
      <c r="FD9" s="31"/>
      <c r="FE9" s="31"/>
      <c r="FF9" s="31"/>
      <c r="FG9" s="31"/>
      <c r="FH9" s="31"/>
      <c r="FI9" s="31"/>
      <c r="FJ9" s="31"/>
      <c r="FK9" s="31"/>
      <c r="FL9" s="31"/>
      <c r="FM9" s="31"/>
      <c r="FN9" s="31"/>
      <c r="FO9" s="31"/>
      <c r="FP9" s="31"/>
      <c r="FQ9" s="31"/>
      <c r="FR9" s="31"/>
      <c r="FS9" s="31"/>
      <c r="FT9" s="31"/>
      <c r="FU9" s="31"/>
      <c r="FV9" s="31"/>
      <c r="FW9" s="31"/>
      <c r="FX9" s="31"/>
      <c r="FY9" s="31"/>
      <c r="FZ9" s="31"/>
      <c r="GA9" s="31"/>
      <c r="GB9" s="31"/>
      <c r="GC9" s="31"/>
      <c r="GD9" s="31"/>
      <c r="GE9" s="31"/>
      <c r="GF9" s="31"/>
      <c r="GG9" s="31"/>
      <c r="GH9" s="31"/>
      <c r="GI9" s="31"/>
      <c r="GJ9" s="31"/>
      <c r="GK9" s="31"/>
      <c r="GL9" s="31"/>
      <c r="GM9" s="31"/>
      <c r="GN9" s="31"/>
      <c r="GO9" s="31"/>
      <c r="GP9" s="31"/>
      <c r="GQ9" s="31"/>
      <c r="GR9" s="31"/>
      <c r="GS9" s="31"/>
      <c r="GT9" s="31"/>
      <c r="GU9" s="31"/>
      <c r="GV9" s="31"/>
      <c r="GW9" s="31"/>
      <c r="GX9" s="31"/>
      <c r="GY9" s="31"/>
      <c r="GZ9" s="31"/>
      <c r="HA9" s="31"/>
      <c r="HB9" s="31"/>
      <c r="HC9" s="31"/>
      <c r="HD9" s="31"/>
      <c r="HE9" s="31"/>
      <c r="HF9" s="31"/>
      <c r="HG9" s="31"/>
      <c r="HH9" s="31"/>
      <c r="HI9" s="31"/>
      <c r="HJ9" s="31"/>
      <c r="HK9" s="31"/>
      <c r="HL9" s="31"/>
      <c r="HM9" s="31"/>
      <c r="HN9" s="31"/>
      <c r="HO9" s="31"/>
      <c r="HP9" s="31"/>
      <c r="HQ9" s="31"/>
      <c r="HR9" s="31"/>
      <c r="HS9" s="31"/>
      <c r="HT9" s="31"/>
      <c r="HU9" s="31"/>
      <c r="HV9" s="31"/>
      <c r="HW9" s="31"/>
      <c r="HX9" s="31"/>
      <c r="HY9" s="31"/>
      <c r="HZ9" s="31"/>
      <c r="IA9" s="31"/>
      <c r="IB9" s="31"/>
      <c r="IC9" s="31"/>
      <c r="ID9" s="31"/>
      <c r="IE9" s="31"/>
      <c r="IF9" s="31"/>
      <c r="IG9" s="31"/>
      <c r="IH9" s="31"/>
      <c r="II9" s="31"/>
      <c r="IJ9" s="31"/>
      <c r="IK9" s="31"/>
      <c r="IL9" s="31"/>
      <c r="IM9" s="31"/>
      <c r="IN9" s="31"/>
      <c r="IO9" s="31"/>
      <c r="IP9" s="31"/>
      <c r="IQ9" s="31"/>
      <c r="IR9" s="31"/>
      <c r="IS9" s="31"/>
    </row>
  </sheetData>
  <mergeCells count="10">
    <mergeCell ref="D8:G8"/>
    <mergeCell ref="D4:D5"/>
    <mergeCell ref="E4:E5"/>
    <mergeCell ref="I4:I5"/>
    <mergeCell ref="J4:J5"/>
    <mergeCell ref="K4:K5"/>
    <mergeCell ref="L4:L5"/>
    <mergeCell ref="X4:X5"/>
    <mergeCell ref="Y4:Y5"/>
    <mergeCell ref="Z4:Z5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部门收支总表</vt:lpstr>
      <vt:lpstr>部门收入总表</vt:lpstr>
      <vt:lpstr>部门支出总表</vt:lpstr>
      <vt:lpstr>财政拨款收支总表</vt:lpstr>
      <vt:lpstr>一般公共预算支出表</vt:lpstr>
      <vt:lpstr>一般公共预算基本支出经济科目表</vt:lpstr>
      <vt:lpstr>政府性基金预算支出表</vt:lpstr>
      <vt:lpstr>一般公共预算三公经费预算表</vt:lpstr>
      <vt:lpstr>政府采购表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2020-06-08T01:31:00Z</dcterms:created>
  <dcterms:modified xsi:type="dcterms:W3CDTF">2021-05-24T16:33:21Z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