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60" firstSheet="6" activeTab="8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一般公共预算基本支出经济科目表" sheetId="6" r:id="rId6"/>
    <sheet name="政府性基金预算支出表" sheetId="7" r:id="rId7"/>
    <sheet name="一般公共预算三公经费预算表" sheetId="8" r:id="rId8"/>
    <sheet name="政府采购表" sheetId="9" r:id="rId9"/>
  </sheets>
  <calcPr calcId="144525"/>
</workbook>
</file>

<file path=xl/sharedStrings.xml><?xml version="1.0" encoding="utf-8"?>
<sst xmlns="http://schemas.openxmlformats.org/spreadsheetml/2006/main" count="377" uniqueCount="182">
  <si>
    <t>表01</t>
  </si>
  <si>
    <t>部门收支总表</t>
  </si>
  <si>
    <t>单位：万元</t>
  </si>
  <si>
    <t>收                    入</t>
  </si>
  <si>
    <t>支                        出</t>
  </si>
  <si>
    <t>项                    目</t>
  </si>
  <si>
    <t>预算数</t>
  </si>
  <si>
    <t>功能分类</t>
  </si>
  <si>
    <t>经济分类</t>
  </si>
  <si>
    <t>一、公共财政预算资金</t>
  </si>
  <si>
    <t>一、一般公共服务支出</t>
  </si>
  <si>
    <t>一、工资福利支出</t>
  </si>
  <si>
    <t xml:space="preserve">        一般拨款</t>
  </si>
  <si>
    <t>二、国防支出</t>
  </si>
  <si>
    <t>二、商品和服务支出</t>
  </si>
  <si>
    <t xml:space="preserve">        行政性收费</t>
  </si>
  <si>
    <t>三、公共安全支出</t>
  </si>
  <si>
    <t>三、对个人和家庭的补助</t>
  </si>
  <si>
    <t xml:space="preserve">        专项收入</t>
  </si>
  <si>
    <t>四、教育支出</t>
  </si>
  <si>
    <t>四、转移性支出</t>
  </si>
  <si>
    <t xml:space="preserve">        其他预算内资金</t>
  </si>
  <si>
    <t>五、科学技术支出</t>
  </si>
  <si>
    <t>五、债务利息及费用支出</t>
  </si>
  <si>
    <t>二、政府性基金</t>
  </si>
  <si>
    <t>六、文化体育与传媒支出</t>
  </si>
  <si>
    <t>六、资本性支出（基本建设）</t>
  </si>
  <si>
    <t xml:space="preserve">        当年收入</t>
  </si>
  <si>
    <t>七、社会保障和就业支出</t>
  </si>
  <si>
    <t>七、其他资本性支出</t>
  </si>
  <si>
    <t xml:space="preserve">        基金上年结余</t>
  </si>
  <si>
    <t>八、社会保险基金支出</t>
  </si>
  <si>
    <t>八、对企业补助（基本建设）</t>
  </si>
  <si>
    <t>三、纳入专户管理的资金</t>
  </si>
  <si>
    <t>九、医疗卫生与计划生育支出</t>
  </si>
  <si>
    <t>九、对企业补助</t>
  </si>
  <si>
    <t xml:space="preserve">        当年安排</t>
  </si>
  <si>
    <t>十、节能环保支出</t>
  </si>
  <si>
    <t>十、对社会保障基金补助</t>
  </si>
  <si>
    <t xml:space="preserve">        专户结余资金</t>
  </si>
  <si>
    <t>十一、城乡社区支出</t>
  </si>
  <si>
    <t>十一、其他支出</t>
  </si>
  <si>
    <t>四、上级补助收入</t>
  </si>
  <si>
    <t>十二、农林水支出</t>
  </si>
  <si>
    <t>五、上年结余</t>
  </si>
  <si>
    <t>十三、交通运输支出</t>
  </si>
  <si>
    <t>六、其他收入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</si>
  <si>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</si>
  <si>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</si>
  <si>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</si>
  <si>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</si>
  <si>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</si>
  <si>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</si>
  <si>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二十、粮油物资储备支出、</t>
  </si>
  <si>
    <t>二十一、国有资本经营运输支出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</si>
  <si>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</si>
  <si>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</si>
  <si>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</si>
  <si>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</si>
  <si>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</si>
  <si>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</si>
  <si>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>收入合计</t>
  </si>
  <si>
    <t>支出合计</t>
  </si>
  <si>
    <t>表02</t>
  </si>
  <si>
    <t>部门收入总表</t>
  </si>
  <si>
    <t>科目编码</t>
  </si>
  <si>
    <t>科目名称</t>
  </si>
  <si>
    <t>总计</t>
  </si>
  <si>
    <t>公共财政预算资金</t>
  </si>
  <si>
    <t>政府性基金</t>
  </si>
  <si>
    <t>纳入专户管理的资金</t>
  </si>
  <si>
    <t>上级补助收入</t>
  </si>
  <si>
    <t>上年结余</t>
  </si>
  <si>
    <t>其他收入</t>
  </si>
  <si>
    <t>小计</t>
  </si>
  <si>
    <t>一般拨款</t>
  </si>
  <si>
    <t>行政性收费</t>
  </si>
  <si>
    <t>专项收入</t>
  </si>
  <si>
    <t>其他预算内资金</t>
  </si>
  <si>
    <t>政府性基金小计</t>
  </si>
  <si>
    <t>当年收入</t>
  </si>
  <si>
    <t>当年安排</t>
  </si>
  <si>
    <t>专户结余资金</t>
  </si>
  <si>
    <t>**</t>
  </si>
  <si>
    <t>合计</t>
  </si>
  <si>
    <t>201</t>
  </si>
  <si>
    <t>一般公共服务支出</t>
  </si>
  <si>
    <t xml:space="preserve">  03</t>
  </si>
  <si>
    <t xml:space="preserve">  政府办公厅（室）及相关机构事务</t>
  </si>
  <si>
    <t xml:space="preserve">    99</t>
  </si>
  <si>
    <t>其他政府办公厅（室）及相关机构事务支出</t>
  </si>
  <si>
    <t xml:space="preserve">  32</t>
  </si>
  <si>
    <t xml:space="preserve">  组织事务</t>
  </si>
  <si>
    <t xml:space="preserve">    其他组织事务支出</t>
  </si>
  <si>
    <t>208</t>
  </si>
  <si>
    <t>社会保障和就业支出</t>
  </si>
  <si>
    <t xml:space="preserve">  05</t>
  </si>
  <si>
    <t xml:space="preserve">  行政事业单位养老支出</t>
  </si>
  <si>
    <t xml:space="preserve">    05</t>
  </si>
  <si>
    <t xml:space="preserve">    机关事业单位基本养老保险缴费支出</t>
  </si>
  <si>
    <t>210</t>
  </si>
  <si>
    <t>卫生健康支出</t>
  </si>
  <si>
    <t xml:space="preserve">  11</t>
  </si>
  <si>
    <t xml:space="preserve">  行政事业单位医疗</t>
  </si>
  <si>
    <t xml:space="preserve">    01</t>
  </si>
  <si>
    <t xml:space="preserve">    行政单位医疗</t>
  </si>
  <si>
    <t xml:space="preserve">    02</t>
  </si>
  <si>
    <t xml:space="preserve">    事业单位医疗</t>
  </si>
  <si>
    <t>221</t>
  </si>
  <si>
    <t>住房保障支出</t>
  </si>
  <si>
    <t xml:space="preserve">  02</t>
  </si>
  <si>
    <t xml:space="preserve">  住房改革支出</t>
  </si>
  <si>
    <t xml:space="preserve">    住房公积金</t>
  </si>
  <si>
    <t>表03</t>
  </si>
  <si>
    <t>部门支出总表</t>
  </si>
  <si>
    <t>基本支出</t>
  </si>
  <si>
    <t>项目支出</t>
  </si>
  <si>
    <t>表04</t>
  </si>
  <si>
    <t>财政拨款收支总表</t>
  </si>
  <si>
    <t>一般公共预算</t>
  </si>
  <si>
    <t>政府性基金预算</t>
  </si>
  <si>
    <t>一、一般公共预算拨款</t>
  </si>
  <si>
    <t>二、政府性基金预算拨款</t>
  </si>
  <si>
    <t>表05</t>
  </si>
  <si>
    <t>一般公共预算支出表</t>
  </si>
  <si>
    <t>功能分类科目</t>
  </si>
  <si>
    <t>2020年预算数</t>
  </si>
  <si>
    <t>表06</t>
  </si>
  <si>
    <t>一般公共预算安排的基本支出分经济科目表</t>
  </si>
  <si>
    <t>经济科目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</si>
  <si>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</si>
  <si>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</si>
  <si>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</si>
  <si>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</si>
  <si>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</si>
  <si>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</si>
  <si>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</si>
  <si>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</si>
  <si>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</si>
  <si>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</si>
  <si>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</si>
  <si>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</si>
  <si>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</si>
  <si>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邮电费</t>
  </si>
  <si>
    <t xml:space="preserve">  物业管理费</t>
  </si>
  <si>
    <t xml:space="preserve">  差旅费</t>
  </si>
  <si>
    <t xml:space="preserve">  会议费</t>
  </si>
  <si>
    <t xml:space="preserve">  培训费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</si>
  <si>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</si>
  <si>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</si>
  <si>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</si>
  <si>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</si>
  <si>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</si>
  <si>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</si>
  <si>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</si>
  <si>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</si>
  <si>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</si>
  <si>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其他对个人和家庭的补助</t>
  </si>
  <si>
    <t>表07</t>
  </si>
  <si>
    <t>政府性基金预算支出表</t>
  </si>
  <si>
    <t>本单位无此项内容</t>
  </si>
  <si>
    <t>表08</t>
  </si>
  <si>
    <t>一般公共预算“三公”经费预算表</t>
  </si>
  <si>
    <t>项 目</t>
  </si>
  <si>
    <t>1、因公出国（境）费用</t>
  </si>
  <si>
    <t>2、公务接待费</t>
  </si>
  <si>
    <t>3、公务用车费</t>
  </si>
  <si>
    <t xml:space="preserve">   其中：(1)公务用车运行维护费</t>
  </si>
  <si>
    <t xml:space="preserve">         (2)公务用车购置费</t>
  </si>
  <si>
    <t>批复09表</t>
  </si>
  <si>
    <t>2020年市级政府集中采购项目预算表</t>
  </si>
  <si>
    <t>单位编码</t>
  </si>
  <si>
    <t>单位名称（科目）</t>
  </si>
  <si>
    <t>项目</t>
  </si>
  <si>
    <t>规格要求</t>
  </si>
  <si>
    <t xml:space="preserve">数量 </t>
  </si>
  <si>
    <t>计量单位</t>
  </si>
  <si>
    <t>类</t>
  </si>
  <si>
    <t>款</t>
  </si>
  <si>
    <t>项</t>
  </si>
  <si>
    <t>采购项目</t>
  </si>
  <si>
    <t>采购目录</t>
  </si>
</sst>
</file>

<file path=xl/styles.xml><?xml version="1.0" encoding="utf-8"?>
<styleSheet xmlns="http://schemas.openxmlformats.org/spreadsheetml/2006/main">
  <numFmts count="9">
    <numFmt numFmtId="176" formatCode="00"/>
    <numFmt numFmtId="177" formatCode="0000"/>
    <numFmt numFmtId="178" formatCode="* #,##0.00;* \-#,##0.00;* &quot;&quot;??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;;"/>
    <numFmt numFmtId="180" formatCode="#,##0.00_);[Red]\(#,##0.0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13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21" borderId="17" applyNumberFormat="0" applyAlignment="0" applyProtection="0">
      <alignment vertical="center"/>
    </xf>
    <xf numFmtId="0" fontId="20" fillId="21" borderId="14" applyNumberFormat="0" applyAlignment="0" applyProtection="0">
      <alignment vertical="center"/>
    </xf>
    <xf numFmtId="0" fontId="23" fillId="32" borderId="20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/>
  </cellStyleXfs>
  <cellXfs count="65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2" borderId="0" xfId="49" applyNumberFormat="1" applyFont="1" applyFill="1" applyAlignment="1" applyProtection="1">
      <alignment horizontal="centerContinuous" vertical="center"/>
    </xf>
    <xf numFmtId="0" fontId="3" fillId="2" borderId="0" xfId="49" applyNumberFormat="1" applyFont="1" applyFill="1" applyAlignment="1" applyProtection="1">
      <alignment horizontal="centerContinuous" vertical="center"/>
    </xf>
    <xf numFmtId="177" fontId="1" fillId="2" borderId="0" xfId="49" applyNumberFormat="1" applyFont="1" applyFill="1" applyAlignment="1">
      <alignment horizontal="center" vertical="center" wrapText="1"/>
    </xf>
    <xf numFmtId="0" fontId="1" fillId="2" borderId="0" xfId="49" applyFont="1" applyFill="1" applyAlignment="1">
      <alignment vertical="center"/>
    </xf>
    <xf numFmtId="0" fontId="1" fillId="2" borderId="0" xfId="49" applyFont="1" applyFill="1" applyAlignment="1">
      <alignment horizontal="centerContinuous" wrapText="1"/>
    </xf>
    <xf numFmtId="0" fontId="1" fillId="2" borderId="0" xfId="49" applyNumberFormat="1" applyFont="1" applyFill="1" applyAlignment="1">
      <alignment horizontal="center" vertical="center"/>
    </xf>
    <xf numFmtId="0" fontId="1" fillId="2" borderId="1" xfId="49" applyNumberFormat="1" applyFont="1" applyFill="1" applyBorder="1" applyAlignment="1" applyProtection="1">
      <alignment horizontal="centerContinuous" vertical="center"/>
    </xf>
    <xf numFmtId="0" fontId="1" fillId="2" borderId="2" xfId="49" applyNumberFormat="1" applyFont="1" applyFill="1" applyBorder="1" applyAlignment="1" applyProtection="1">
      <alignment horizontal="centerContinuous" vertical="center"/>
    </xf>
    <xf numFmtId="0" fontId="1" fillId="2" borderId="3" xfId="49" applyNumberFormat="1" applyFont="1" applyFill="1" applyBorder="1" applyAlignment="1" applyProtection="1">
      <alignment horizontal="centerContinuous" vertical="center"/>
    </xf>
    <xf numFmtId="0" fontId="1" fillId="2" borderId="1" xfId="49" applyNumberFormat="1" applyFont="1" applyFill="1" applyBorder="1" applyAlignment="1" applyProtection="1">
      <alignment horizontal="center" vertical="center" wrapText="1"/>
    </xf>
    <xf numFmtId="0" fontId="1" fillId="2" borderId="4" xfId="49" applyNumberFormat="1" applyFont="1" applyFill="1" applyBorder="1" applyAlignment="1" applyProtection="1">
      <alignment horizontal="center" vertical="center" wrapText="1"/>
    </xf>
    <xf numFmtId="0" fontId="1" fillId="2" borderId="2" xfId="49" applyNumberFormat="1" applyFont="1" applyFill="1" applyBorder="1" applyAlignment="1">
      <alignment horizontal="centerContinuous" vertical="center"/>
    </xf>
    <xf numFmtId="176" fontId="1" fillId="2" borderId="5" xfId="49" applyNumberFormat="1" applyFont="1" applyFill="1" applyBorder="1" applyAlignment="1">
      <alignment horizontal="center" vertical="center" wrapText="1"/>
    </xf>
    <xf numFmtId="177" fontId="1" fillId="2" borderId="5" xfId="49" applyNumberFormat="1" applyFont="1" applyFill="1" applyBorder="1" applyAlignment="1">
      <alignment horizontal="center" vertical="center" wrapText="1"/>
    </xf>
    <xf numFmtId="0" fontId="1" fillId="2" borderId="6" xfId="49" applyNumberFormat="1" applyFont="1" applyFill="1" applyBorder="1" applyAlignment="1">
      <alignment horizontal="centerContinuous" vertical="center" wrapText="1"/>
    </xf>
    <xf numFmtId="0" fontId="1" fillId="2" borderId="7" xfId="49" applyNumberFormat="1" applyFont="1" applyFill="1" applyBorder="1" applyAlignment="1">
      <alignment horizontal="centerContinuous" vertical="center" wrapText="1"/>
    </xf>
    <xf numFmtId="0" fontId="1" fillId="2" borderId="4" xfId="49" applyNumberFormat="1" applyFont="1" applyFill="1" applyBorder="1" applyAlignment="1">
      <alignment horizontal="centerContinuous" vertical="center" wrapText="1"/>
    </xf>
    <xf numFmtId="177" fontId="1" fillId="2" borderId="8" xfId="49" applyNumberFormat="1" applyFont="1" applyFill="1" applyBorder="1" applyAlignment="1">
      <alignment horizontal="center" vertical="center"/>
    </xf>
    <xf numFmtId="176" fontId="1" fillId="2" borderId="8" xfId="49" applyNumberFormat="1" applyFont="1" applyFill="1" applyBorder="1" applyAlignment="1">
      <alignment horizontal="center" vertical="center"/>
    </xf>
    <xf numFmtId="0" fontId="1" fillId="2" borderId="9" xfId="49" applyNumberFormat="1" applyFont="1" applyFill="1" applyBorder="1" applyAlignment="1">
      <alignment horizontal="center" vertical="center"/>
    </xf>
    <xf numFmtId="0" fontId="1" fillId="2" borderId="9" xfId="49" applyNumberFormat="1" applyFont="1" applyFill="1" applyBorder="1" applyAlignment="1">
      <alignment horizontal="center" vertical="center" wrapText="1"/>
    </xf>
    <xf numFmtId="0" fontId="1" fillId="2" borderId="8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 applyProtection="1">
      <alignment horizontal="left" vertical="center"/>
    </xf>
    <xf numFmtId="49" fontId="1" fillId="0" borderId="4" xfId="49" applyNumberFormat="1" applyFont="1" applyFill="1" applyBorder="1" applyAlignment="1" applyProtection="1">
      <alignment horizontal="left" vertical="center"/>
    </xf>
    <xf numFmtId="49" fontId="1" fillId="0" borderId="2" xfId="49" applyNumberFormat="1" applyFont="1" applyFill="1" applyBorder="1" applyAlignment="1" applyProtection="1">
      <alignment horizontal="left" vertical="center"/>
    </xf>
    <xf numFmtId="179" fontId="1" fillId="0" borderId="1" xfId="49" applyNumberFormat="1" applyFont="1" applyFill="1" applyBorder="1" applyAlignment="1" applyProtection="1">
      <alignment horizontal="left" vertical="center"/>
    </xf>
    <xf numFmtId="0" fontId="4" fillId="0" borderId="0" xfId="49"/>
    <xf numFmtId="0" fontId="4" fillId="0" borderId="0" xfId="49" applyFont="1" applyFill="1"/>
    <xf numFmtId="0" fontId="1" fillId="0" borderId="0" xfId="49" applyFont="1" applyFill="1" applyAlignment="1">
      <alignment horizontal="center"/>
    </xf>
    <xf numFmtId="0" fontId="5" fillId="0" borderId="0" xfId="49" applyFont="1" applyFill="1"/>
    <xf numFmtId="0" fontId="1" fillId="0" borderId="0" xfId="49" applyFont="1" applyFill="1"/>
    <xf numFmtId="0" fontId="1" fillId="0" borderId="0" xfId="49" applyFont="1" applyFill="1" applyAlignment="1">
      <alignment horizontal="centerContinuous" wrapText="1"/>
    </xf>
    <xf numFmtId="0" fontId="1" fillId="2" borderId="3" xfId="49" applyNumberFormat="1" applyFont="1" applyFill="1" applyBorder="1" applyAlignment="1" applyProtection="1">
      <alignment horizontal="center" vertical="center" wrapText="1"/>
    </xf>
    <xf numFmtId="0" fontId="1" fillId="0" borderId="4" xfId="49" applyNumberFormat="1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>
      <alignment horizontal="centerContinuous" vertical="center"/>
    </xf>
    <xf numFmtId="0" fontId="1" fillId="0" borderId="8" xfId="49" applyFont="1" applyFill="1" applyBorder="1" applyAlignment="1">
      <alignment horizontal="centerContinuous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2" borderId="10" xfId="49" applyNumberFormat="1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4" fontId="1" fillId="0" borderId="4" xfId="49" applyNumberFormat="1" applyFont="1" applyFill="1" applyBorder="1" applyAlignment="1" applyProtection="1">
      <alignment horizontal="right" vertical="center"/>
    </xf>
    <xf numFmtId="49" fontId="1" fillId="0" borderId="2" xfId="49" applyNumberFormat="1" applyFont="1" applyFill="1" applyBorder="1" applyAlignment="1" applyProtection="1">
      <alignment horizontal="center" vertical="center"/>
    </xf>
    <xf numFmtId="0" fontId="4" fillId="0" borderId="0" xfId="49" applyFont="1" applyAlignment="1">
      <alignment horizontal="centerContinuous" vertical="center"/>
    </xf>
    <xf numFmtId="0" fontId="1" fillId="2" borderId="0" xfId="49" applyNumberFormat="1" applyFont="1" applyFill="1" applyAlignment="1">
      <alignment horizontal="right" vertical="center"/>
    </xf>
    <xf numFmtId="0" fontId="1" fillId="0" borderId="0" xfId="49" applyFont="1" applyFill="1" applyAlignment="1">
      <alignment vertical="center"/>
    </xf>
    <xf numFmtId="0" fontId="1" fillId="0" borderId="7" xfId="49" applyFont="1" applyFill="1" applyBorder="1" applyAlignment="1">
      <alignment horizontal="centerContinuous" vertical="center"/>
    </xf>
    <xf numFmtId="0" fontId="1" fillId="0" borderId="4" xfId="49" applyNumberFormat="1" applyFont="1" applyFill="1" applyBorder="1" applyAlignment="1" applyProtection="1">
      <alignment horizontal="centerContinuous" vertical="center"/>
    </xf>
    <xf numFmtId="0" fontId="1" fillId="0" borderId="3" xfId="49" applyNumberFormat="1" applyFont="1" applyFill="1" applyBorder="1" applyAlignment="1" applyProtection="1">
      <alignment horizontal="centerContinuous" vertical="center"/>
    </xf>
    <xf numFmtId="0" fontId="1" fillId="0" borderId="5" xfId="49" applyNumberFormat="1" applyFont="1" applyFill="1" applyBorder="1" applyAlignment="1" applyProtection="1">
      <alignment horizontal="center" vertical="center" wrapText="1"/>
    </xf>
    <xf numFmtId="0" fontId="1" fillId="0" borderId="4" xfId="49" applyNumberFormat="1" applyFont="1" applyFill="1" applyBorder="1" applyAlignment="1" applyProtection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center" vertical="center"/>
    </xf>
    <xf numFmtId="178" fontId="1" fillId="2" borderId="0" xfId="49" applyNumberFormat="1" applyFont="1" applyFill="1" applyAlignment="1">
      <alignment horizontal="right" vertical="center"/>
    </xf>
    <xf numFmtId="180" fontId="1" fillId="2" borderId="0" xfId="49" applyNumberFormat="1" applyFont="1" applyFill="1" applyAlignment="1">
      <alignment horizontal="right" vertical="center"/>
    </xf>
    <xf numFmtId="178" fontId="1" fillId="2" borderId="0" xfId="49" applyNumberFormat="1" applyFont="1" applyFill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0" xfId="49" applyFont="1" applyFill="1" applyAlignment="1">
      <alignment horizontal="centerContinuous" vertical="center"/>
    </xf>
    <xf numFmtId="0" fontId="1" fillId="2" borderId="0" xfId="49" applyFont="1" applyFill="1"/>
    <xf numFmtId="178" fontId="1" fillId="2" borderId="0" xfId="49" applyNumberFormat="1" applyFont="1" applyFill="1" applyAlignment="1">
      <alignment vertical="center"/>
    </xf>
    <xf numFmtId="0" fontId="1" fillId="2" borderId="0" xfId="49" applyFont="1" applyFill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E19" sqref="E19"/>
    </sheetView>
  </sheetViews>
  <sheetFormatPr defaultColWidth="9" defaultRowHeight="13.5" outlineLevelCol="5"/>
  <cols>
    <col min="1" max="1" width="26.75" customWidth="1"/>
    <col min="2" max="2" width="17.75" customWidth="1"/>
    <col min="3" max="3" width="25.25" customWidth="1"/>
    <col min="4" max="4" width="18" customWidth="1"/>
    <col min="5" max="5" width="24.75" customWidth="1"/>
    <col min="6" max="6" width="13.625" customWidth="1"/>
  </cols>
  <sheetData>
    <row r="1" spans="6:6">
      <c r="F1" t="s">
        <v>0</v>
      </c>
    </row>
    <row r="2" spans="1:1">
      <c r="A2" t="s">
        <v>1</v>
      </c>
    </row>
    <row r="3" spans="6:6">
      <c r="F3" t="s">
        <v>2</v>
      </c>
    </row>
    <row r="4" spans="1:6">
      <c r="A4" s="61" t="s">
        <v>3</v>
      </c>
      <c r="B4" s="61"/>
      <c r="C4" s="61" t="s">
        <v>4</v>
      </c>
      <c r="D4" s="61"/>
      <c r="E4" s="61"/>
      <c r="F4" s="61"/>
    </row>
    <row r="5" spans="1:6">
      <c r="A5" s="61" t="s">
        <v>5</v>
      </c>
      <c r="B5" s="61" t="s">
        <v>6</v>
      </c>
      <c r="C5" s="61" t="s">
        <v>7</v>
      </c>
      <c r="D5" s="61" t="s">
        <v>6</v>
      </c>
      <c r="E5" s="61" t="s">
        <v>8</v>
      </c>
      <c r="F5" s="61" t="s">
        <v>6</v>
      </c>
    </row>
    <row r="6" spans="1:6">
      <c r="A6" s="61" t="s">
        <v>9</v>
      </c>
      <c r="B6" s="61">
        <v>154.36</v>
      </c>
      <c r="C6" s="61" t="s">
        <v>10</v>
      </c>
      <c r="D6" s="61">
        <v>154.36</v>
      </c>
      <c r="E6" s="61" t="s">
        <v>11</v>
      </c>
      <c r="F6" s="61">
        <v>16.08</v>
      </c>
    </row>
    <row r="7" spans="1:6">
      <c r="A7" s="61" t="s">
        <v>12</v>
      </c>
      <c r="B7" s="61">
        <v>154.36</v>
      </c>
      <c r="C7" s="61" t="s">
        <v>13</v>
      </c>
      <c r="D7" s="61">
        <v>0</v>
      </c>
      <c r="E7" s="61" t="s">
        <v>14</v>
      </c>
      <c r="F7" s="61">
        <v>138.22</v>
      </c>
    </row>
    <row r="8" spans="1:6">
      <c r="A8" s="61" t="s">
        <v>15</v>
      </c>
      <c r="B8" s="61">
        <v>0</v>
      </c>
      <c r="C8" s="61" t="s">
        <v>16</v>
      </c>
      <c r="D8" s="61">
        <v>0</v>
      </c>
      <c r="E8" s="61" t="s">
        <v>17</v>
      </c>
      <c r="F8" s="61">
        <v>0.06</v>
      </c>
    </row>
    <row r="9" spans="1:6">
      <c r="A9" s="61" t="s">
        <v>18</v>
      </c>
      <c r="B9" s="61">
        <v>0</v>
      </c>
      <c r="C9" s="61" t="s">
        <v>19</v>
      </c>
      <c r="D9" s="61">
        <v>0</v>
      </c>
      <c r="E9" s="61" t="s">
        <v>20</v>
      </c>
      <c r="F9" s="61">
        <v>0</v>
      </c>
    </row>
    <row r="10" spans="1:6">
      <c r="A10" s="61" t="s">
        <v>21</v>
      </c>
      <c r="B10" s="61">
        <v>0</v>
      </c>
      <c r="C10" s="61" t="s">
        <v>22</v>
      </c>
      <c r="D10" s="61">
        <v>0</v>
      </c>
      <c r="E10" s="61" t="s">
        <v>23</v>
      </c>
      <c r="F10" s="61">
        <v>0</v>
      </c>
    </row>
    <row r="11" spans="1:6">
      <c r="A11" s="61" t="s">
        <v>24</v>
      </c>
      <c r="B11" s="61">
        <v>0</v>
      </c>
      <c r="C11" s="61" t="s">
        <v>25</v>
      </c>
      <c r="D11" s="61">
        <v>0</v>
      </c>
      <c r="E11" s="61" t="s">
        <v>26</v>
      </c>
      <c r="F11" s="61">
        <v>0</v>
      </c>
    </row>
    <row r="12" spans="1:6">
      <c r="A12" s="61" t="s">
        <v>27</v>
      </c>
      <c r="B12" s="61">
        <v>0</v>
      </c>
      <c r="C12" s="61" t="s">
        <v>28</v>
      </c>
      <c r="D12" s="61"/>
      <c r="E12" s="61" t="s">
        <v>29</v>
      </c>
      <c r="F12" s="61">
        <v>0</v>
      </c>
    </row>
    <row r="13" spans="1:6">
      <c r="A13" s="61" t="s">
        <v>30</v>
      </c>
      <c r="B13" s="61">
        <v>0</v>
      </c>
      <c r="C13" s="61" t="s">
        <v>31</v>
      </c>
      <c r="D13" s="61">
        <v>0</v>
      </c>
      <c r="E13" s="61" t="s">
        <v>32</v>
      </c>
      <c r="F13" s="61">
        <v>0</v>
      </c>
    </row>
    <row r="14" spans="1:6">
      <c r="A14" s="61" t="s">
        <v>33</v>
      </c>
      <c r="B14" s="61">
        <v>0</v>
      </c>
      <c r="C14" s="61" t="s">
        <v>34</v>
      </c>
      <c r="D14" s="61"/>
      <c r="E14" s="61" t="s">
        <v>35</v>
      </c>
      <c r="F14" s="61">
        <v>0</v>
      </c>
    </row>
    <row r="15" spans="1:6">
      <c r="A15" s="61" t="s">
        <v>36</v>
      </c>
      <c r="B15" s="61">
        <v>0</v>
      </c>
      <c r="C15" s="61" t="s">
        <v>37</v>
      </c>
      <c r="D15" s="61">
        <v>0</v>
      </c>
      <c r="E15" s="61" t="s">
        <v>38</v>
      </c>
      <c r="F15" s="61">
        <v>0</v>
      </c>
    </row>
    <row r="16" spans="1:6">
      <c r="A16" s="61" t="s">
        <v>39</v>
      </c>
      <c r="B16" s="61">
        <v>0</v>
      </c>
      <c r="C16" s="61" t="s">
        <v>40</v>
      </c>
      <c r="D16" s="61">
        <v>0</v>
      </c>
      <c r="E16" s="61" t="s">
        <v>41</v>
      </c>
      <c r="F16" s="61">
        <v>0</v>
      </c>
    </row>
    <row r="17" spans="1:6">
      <c r="A17" s="61" t="s">
        <v>42</v>
      </c>
      <c r="B17" s="61">
        <v>0</v>
      </c>
      <c r="C17" s="61" t="s">
        <v>43</v>
      </c>
      <c r="D17" s="61">
        <v>0</v>
      </c>
      <c r="E17" s="61"/>
      <c r="F17" s="61"/>
    </row>
    <row r="18" spans="1:6">
      <c r="A18" s="61" t="s">
        <v>44</v>
      </c>
      <c r="B18" s="61">
        <v>0</v>
      </c>
      <c r="C18" s="61" t="s">
        <v>45</v>
      </c>
      <c r="D18" s="61">
        <v>0</v>
      </c>
      <c r="E18" s="61"/>
      <c r="F18" s="61"/>
    </row>
    <row r="19" spans="1:6">
      <c r="A19" s="61" t="s">
        <v>46</v>
      </c>
      <c r="B19" s="61">
        <v>0</v>
      </c>
      <c r="C19" s="61" t="s">
        <v>47</v>
      </c>
      <c r="D19" s="61">
        <v>0</v>
      </c>
      <c r="E19" s="61"/>
      <c r="F19" s="61"/>
    </row>
    <row r="20" spans="1:6">
      <c r="A20" s="61"/>
      <c r="B20" s="61"/>
      <c r="C20" s="61" t="s">
        <v>48</v>
      </c>
      <c r="D20" s="61">
        <v>0</v>
      </c>
      <c r="E20" s="61"/>
      <c r="F20" s="61"/>
    </row>
    <row r="21" spans="1:6">
      <c r="A21" s="61"/>
      <c r="B21" s="61"/>
      <c r="C21" s="61" t="s">
        <v>49</v>
      </c>
      <c r="D21" s="61">
        <v>0</v>
      </c>
      <c r="E21" s="61"/>
      <c r="F21" s="61"/>
    </row>
    <row r="22" spans="1:6">
      <c r="A22" s="61"/>
      <c r="B22" s="61"/>
      <c r="C22" s="61" t="s">
        <v>50</v>
      </c>
      <c r="D22" s="61">
        <v>0</v>
      </c>
      <c r="E22" s="61"/>
      <c r="F22" s="61"/>
    </row>
    <row r="23" spans="1:6">
      <c r="A23" s="61"/>
      <c r="B23" s="61"/>
      <c r="C23" s="61" t="s">
        <v>51</v>
      </c>
      <c r="D23" s="61">
        <v>0</v>
      </c>
      <c r="E23" s="61"/>
      <c r="F23" s="61"/>
    </row>
    <row r="24" spans="1:6">
      <c r="A24" s="61"/>
      <c r="B24" s="61"/>
      <c r="C24" s="61" t="s">
        <v>52</v>
      </c>
      <c r="D24" s="61"/>
      <c r="E24" s="61"/>
      <c r="F24" s="61"/>
    </row>
    <row r="25" spans="1:6">
      <c r="A25" s="61"/>
      <c r="B25" s="61"/>
      <c r="C25" s="61" t="s">
        <v>53</v>
      </c>
      <c r="D25" s="61">
        <v>0</v>
      </c>
      <c r="E25" s="61"/>
      <c r="F25" s="61"/>
    </row>
    <row r="26" ht="13" customHeight="1" spans="1:6">
      <c r="A26" s="61"/>
      <c r="B26" s="61"/>
      <c r="C26" s="61" t="s">
        <v>54</v>
      </c>
      <c r="D26" s="61">
        <v>0</v>
      </c>
      <c r="E26" s="61"/>
      <c r="F26" s="61"/>
    </row>
    <row r="27" spans="1:6">
      <c r="A27" s="61"/>
      <c r="B27" s="61"/>
      <c r="C27" s="61" t="s">
        <v>55</v>
      </c>
      <c r="D27" s="61">
        <v>0</v>
      </c>
      <c r="E27" s="61"/>
      <c r="F27" s="61"/>
    </row>
    <row r="28" spans="1:6">
      <c r="A28" s="61"/>
      <c r="B28" s="61"/>
      <c r="C28" s="61" t="s">
        <v>56</v>
      </c>
      <c r="D28" s="61">
        <v>0</v>
      </c>
      <c r="E28" s="61"/>
      <c r="F28" s="61"/>
    </row>
    <row r="29" spans="1:6">
      <c r="A29" s="61"/>
      <c r="B29" s="61"/>
      <c r="C29" s="61" t="s">
        <v>57</v>
      </c>
      <c r="D29" s="61">
        <v>0</v>
      </c>
      <c r="E29" s="61"/>
      <c r="F29" s="61"/>
    </row>
    <row r="30" spans="1:6">
      <c r="A30" s="61"/>
      <c r="B30" s="61"/>
      <c r="C30" s="61" t="s">
        <v>58</v>
      </c>
      <c r="D30" s="61">
        <v>0</v>
      </c>
      <c r="E30" s="61"/>
      <c r="F30" s="61"/>
    </row>
    <row r="31" spans="1:6">
      <c r="A31" s="61"/>
      <c r="B31" s="61"/>
      <c r="C31" s="61" t="s">
        <v>59</v>
      </c>
      <c r="D31" s="61">
        <v>0</v>
      </c>
      <c r="E31" s="61"/>
      <c r="F31" s="61"/>
    </row>
    <row r="32" spans="1:6">
      <c r="A32" s="61"/>
      <c r="B32" s="61"/>
      <c r="C32" s="61" t="s">
        <v>60</v>
      </c>
      <c r="D32" s="61">
        <v>0</v>
      </c>
      <c r="E32" s="61"/>
      <c r="F32" s="61"/>
    </row>
    <row r="33" spans="1:6">
      <c r="A33" s="61"/>
      <c r="B33" s="61"/>
      <c r="C33" s="61"/>
      <c r="D33" s="61"/>
      <c r="E33" s="61"/>
      <c r="F33" s="61"/>
    </row>
    <row r="34" spans="1:6">
      <c r="A34" s="61" t="s">
        <v>61</v>
      </c>
      <c r="B34" s="61">
        <v>154.36</v>
      </c>
      <c r="C34" s="61" t="s">
        <v>62</v>
      </c>
      <c r="D34" s="61">
        <f>SUM(D6:D32)</f>
        <v>154.36</v>
      </c>
      <c r="E34" s="61" t="s">
        <v>62</v>
      </c>
      <c r="F34" s="61">
        <f>SUM(F6:F16)</f>
        <v>154.36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workbookViewId="0">
      <selection activeCell="G19" sqref="G19"/>
    </sheetView>
  </sheetViews>
  <sheetFormatPr defaultColWidth="9" defaultRowHeight="13.5"/>
  <cols>
    <col min="2" max="2" width="35.125" customWidth="1"/>
    <col min="3" max="4" width="8.75" customWidth="1"/>
    <col min="5" max="5" width="9.875" customWidth="1"/>
    <col min="6" max="6" width="8.75" customWidth="1"/>
    <col min="7" max="7" width="7" customWidth="1"/>
    <col min="8" max="8" width="7.75" customWidth="1"/>
    <col min="9" max="9" width="7.25" customWidth="1"/>
    <col min="10" max="10" width="7.875" customWidth="1"/>
    <col min="11" max="11" width="8.125" customWidth="1"/>
  </cols>
  <sheetData>
    <row r="1" spans="17:17">
      <c r="Q1" t="s">
        <v>63</v>
      </c>
    </row>
    <row r="2" spans="1:1">
      <c r="A2" t="s">
        <v>64</v>
      </c>
    </row>
    <row r="3" spans="17:17">
      <c r="Q3" t="s">
        <v>2</v>
      </c>
    </row>
    <row r="4" spans="1:17">
      <c r="A4" s="61" t="s">
        <v>65</v>
      </c>
      <c r="B4" s="61" t="s">
        <v>66</v>
      </c>
      <c r="C4" s="61" t="s">
        <v>67</v>
      </c>
      <c r="D4" s="61" t="s">
        <v>68</v>
      </c>
      <c r="E4" s="61"/>
      <c r="F4" s="61"/>
      <c r="G4" s="61"/>
      <c r="H4" s="61"/>
      <c r="I4" s="61" t="s">
        <v>69</v>
      </c>
      <c r="J4" s="61"/>
      <c r="K4" s="61"/>
      <c r="L4" s="61" t="s">
        <v>70</v>
      </c>
      <c r="M4" s="61"/>
      <c r="N4" s="61"/>
      <c r="O4" s="61" t="s">
        <v>71</v>
      </c>
      <c r="P4" s="61" t="s">
        <v>72</v>
      </c>
      <c r="Q4" s="61" t="s">
        <v>73</v>
      </c>
    </row>
    <row r="5" spans="1:17">
      <c r="A5" s="61"/>
      <c r="B5" s="61"/>
      <c r="C5" s="61"/>
      <c r="D5" s="61" t="s">
        <v>74</v>
      </c>
      <c r="E5" s="61" t="s">
        <v>75</v>
      </c>
      <c r="F5" s="61" t="s">
        <v>76</v>
      </c>
      <c r="G5" s="61" t="s">
        <v>77</v>
      </c>
      <c r="H5" s="61" t="s">
        <v>78</v>
      </c>
      <c r="I5" s="61" t="s">
        <v>79</v>
      </c>
      <c r="J5" s="61" t="s">
        <v>80</v>
      </c>
      <c r="K5" s="61" t="s">
        <v>72</v>
      </c>
      <c r="L5" s="61" t="s">
        <v>74</v>
      </c>
      <c r="M5" s="61" t="s">
        <v>81</v>
      </c>
      <c r="N5" s="61" t="s">
        <v>82</v>
      </c>
      <c r="O5" s="61"/>
      <c r="P5" s="61"/>
      <c r="Q5" s="61"/>
    </row>
    <row r="6" spans="1:17">
      <c r="A6" s="61" t="s">
        <v>83</v>
      </c>
      <c r="B6" s="61" t="s">
        <v>83</v>
      </c>
      <c r="C6" s="61" t="s">
        <v>83</v>
      </c>
      <c r="D6" s="61" t="s">
        <v>83</v>
      </c>
      <c r="E6" s="61" t="s">
        <v>83</v>
      </c>
      <c r="F6" s="61" t="s">
        <v>83</v>
      </c>
      <c r="G6" s="61" t="s">
        <v>83</v>
      </c>
      <c r="H6" s="61" t="s">
        <v>83</v>
      </c>
      <c r="I6" s="61" t="s">
        <v>83</v>
      </c>
      <c r="J6" s="61" t="s">
        <v>83</v>
      </c>
      <c r="K6" s="61" t="s">
        <v>83</v>
      </c>
      <c r="L6" s="61" t="s">
        <v>83</v>
      </c>
      <c r="M6" s="61" t="s">
        <v>83</v>
      </c>
      <c r="N6" s="61" t="s">
        <v>83</v>
      </c>
      <c r="O6" s="61" t="s">
        <v>83</v>
      </c>
      <c r="P6" s="61" t="s">
        <v>83</v>
      </c>
      <c r="Q6" s="61" t="s">
        <v>83</v>
      </c>
    </row>
    <row r="7" spans="1:17">
      <c r="A7" s="61"/>
      <c r="B7" s="61" t="s">
        <v>84</v>
      </c>
      <c r="C7" s="61">
        <v>154.36</v>
      </c>
      <c r="D7" s="61">
        <v>154.36</v>
      </c>
      <c r="E7" s="61">
        <v>154.36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">
      <c r="A8" s="61" t="s">
        <v>85</v>
      </c>
      <c r="B8" s="61" t="s">
        <v>86</v>
      </c>
      <c r="C8" s="61">
        <v>150.19</v>
      </c>
      <c r="D8" s="61">
        <v>150.19</v>
      </c>
      <c r="E8" s="61">
        <v>150.19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17">
      <c r="A9" s="61" t="s">
        <v>87</v>
      </c>
      <c r="B9" s="61" t="s">
        <v>88</v>
      </c>
      <c r="C9" s="61">
        <v>150.19</v>
      </c>
      <c r="D9" s="61">
        <v>150.19</v>
      </c>
      <c r="E9" s="61">
        <v>150.19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 spans="1:17">
      <c r="A10" s="61" t="s">
        <v>89</v>
      </c>
      <c r="B10" s="61" t="s">
        <v>90</v>
      </c>
      <c r="C10" s="61">
        <v>150.1</v>
      </c>
      <c r="D10" s="61">
        <v>150.1</v>
      </c>
      <c r="E10" s="61">
        <v>150.1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17">
      <c r="A11" s="61" t="s">
        <v>91</v>
      </c>
      <c r="B11" s="61" t="s">
        <v>92</v>
      </c>
      <c r="C11" s="61">
        <v>0.09</v>
      </c>
      <c r="D11" s="61">
        <v>0.09</v>
      </c>
      <c r="E11" s="61">
        <v>0.09</v>
      </c>
      <c r="F11" s="62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spans="1:17">
      <c r="A12" s="61" t="s">
        <v>89</v>
      </c>
      <c r="B12" s="61" t="s">
        <v>93</v>
      </c>
      <c r="C12" s="61">
        <v>0.09</v>
      </c>
      <c r="D12" s="61">
        <v>0.09</v>
      </c>
      <c r="E12" s="61">
        <v>0.09</v>
      </c>
      <c r="F12" s="62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</row>
    <row r="13" spans="1:17">
      <c r="A13" s="61" t="s">
        <v>94</v>
      </c>
      <c r="B13" s="61" t="s">
        <v>95</v>
      </c>
      <c r="C13" s="61">
        <v>2.05</v>
      </c>
      <c r="D13" s="61">
        <v>2.05</v>
      </c>
      <c r="E13" s="61">
        <v>2.05</v>
      </c>
      <c r="F13" s="62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17">
      <c r="A14" s="61" t="s">
        <v>96</v>
      </c>
      <c r="B14" s="61" t="s">
        <v>97</v>
      </c>
      <c r="C14" s="61">
        <v>2.05</v>
      </c>
      <c r="D14" s="61">
        <v>2.05</v>
      </c>
      <c r="E14" s="61">
        <v>2.05</v>
      </c>
      <c r="F14" s="62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>
      <c r="A15" s="61" t="s">
        <v>98</v>
      </c>
      <c r="B15" s="61" t="s">
        <v>99</v>
      </c>
      <c r="C15" s="61">
        <v>2.05</v>
      </c>
      <c r="D15" s="61">
        <v>2.05</v>
      </c>
      <c r="E15" s="61">
        <v>2.05</v>
      </c>
      <c r="F15" s="62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</row>
    <row r="16" spans="1:17">
      <c r="A16" s="61" t="s">
        <v>100</v>
      </c>
      <c r="B16" s="61" t="s">
        <v>101</v>
      </c>
      <c r="C16" s="61">
        <v>0.85</v>
      </c>
      <c r="D16" s="61">
        <v>0.85</v>
      </c>
      <c r="E16" s="61">
        <v>0.85</v>
      </c>
      <c r="F16" s="62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</row>
    <row r="17" spans="1:17">
      <c r="A17" s="61" t="s">
        <v>102</v>
      </c>
      <c r="B17" s="61" t="s">
        <v>103</v>
      </c>
      <c r="C17" s="61">
        <v>0.85</v>
      </c>
      <c r="D17" s="61">
        <v>0.85</v>
      </c>
      <c r="E17" s="61">
        <v>0.85</v>
      </c>
      <c r="F17" s="62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</row>
    <row r="18" spans="1:17">
      <c r="A18" s="61" t="s">
        <v>104</v>
      </c>
      <c r="B18" s="61" t="s">
        <v>105</v>
      </c>
      <c r="C18" s="61"/>
      <c r="D18" s="61"/>
      <c r="E18" s="61"/>
      <c r="F18" s="62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>
      <c r="A19" s="61" t="s">
        <v>106</v>
      </c>
      <c r="B19" s="61" t="s">
        <v>107</v>
      </c>
      <c r="C19" s="61">
        <v>0.85</v>
      </c>
      <c r="D19" s="61">
        <v>0.85</v>
      </c>
      <c r="E19" s="61">
        <v>0.85</v>
      </c>
      <c r="F19" s="62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1:17">
      <c r="A20" s="61" t="s">
        <v>108</v>
      </c>
      <c r="B20" s="61" t="s">
        <v>109</v>
      </c>
      <c r="C20" s="61">
        <v>1.27</v>
      </c>
      <c r="D20" s="61">
        <v>1.27</v>
      </c>
      <c r="E20" s="61">
        <v>1.27</v>
      </c>
      <c r="F20" s="62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  <row r="21" spans="1:17">
      <c r="A21" s="61" t="s">
        <v>110</v>
      </c>
      <c r="B21" s="61" t="s">
        <v>111</v>
      </c>
      <c r="C21" s="61">
        <v>1.27</v>
      </c>
      <c r="D21" s="61">
        <v>1.27</v>
      </c>
      <c r="E21" s="61">
        <v>1.27</v>
      </c>
      <c r="F21" s="62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</row>
    <row r="22" spans="1:17">
      <c r="A22" s="61" t="s">
        <v>104</v>
      </c>
      <c r="B22" s="61" t="s">
        <v>112</v>
      </c>
      <c r="C22" s="61">
        <v>1.27</v>
      </c>
      <c r="D22" s="61">
        <v>1.27</v>
      </c>
      <c r="E22" s="61">
        <v>1.27</v>
      </c>
      <c r="F22" s="63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D25" sqref="D25"/>
    </sheetView>
  </sheetViews>
  <sheetFormatPr defaultColWidth="9" defaultRowHeight="13.5" outlineLevelCol="4"/>
  <cols>
    <col min="2" max="2" width="51.875" customWidth="1"/>
    <col min="3" max="3" width="10.75" customWidth="1"/>
    <col min="4" max="4" width="12.75" customWidth="1"/>
    <col min="5" max="5" width="11.625" customWidth="1"/>
  </cols>
  <sheetData>
    <row r="1" spans="5:5">
      <c r="E1" t="s">
        <v>113</v>
      </c>
    </row>
    <row r="2" spans="1:1">
      <c r="A2" t="s">
        <v>114</v>
      </c>
    </row>
    <row r="3" spans="5:5">
      <c r="E3" t="s">
        <v>2</v>
      </c>
    </row>
    <row r="4" spans="1:5">
      <c r="A4" s="61" t="s">
        <v>65</v>
      </c>
      <c r="B4" s="61" t="s">
        <v>66</v>
      </c>
      <c r="C4" s="61" t="s">
        <v>84</v>
      </c>
      <c r="D4" s="61" t="s">
        <v>115</v>
      </c>
      <c r="E4" s="61" t="s">
        <v>116</v>
      </c>
    </row>
    <row r="5" spans="1:5">
      <c r="A5" s="61"/>
      <c r="B5" s="61"/>
      <c r="C5" s="61"/>
      <c r="D5" s="61"/>
      <c r="E5" s="61"/>
    </row>
    <row r="6" spans="1:5">
      <c r="A6" s="61"/>
      <c r="B6" s="61"/>
      <c r="C6" s="61"/>
      <c r="D6" s="61"/>
      <c r="E6" s="61"/>
    </row>
    <row r="7" spans="1:5">
      <c r="A7" s="61" t="s">
        <v>83</v>
      </c>
      <c r="B7" s="61" t="s">
        <v>83</v>
      </c>
      <c r="C7" s="61" t="s">
        <v>83</v>
      </c>
      <c r="D7" s="61" t="s">
        <v>83</v>
      </c>
      <c r="E7" s="61" t="s">
        <v>83</v>
      </c>
    </row>
    <row r="8" spans="1:5">
      <c r="A8" s="61"/>
      <c r="B8" s="61" t="s">
        <v>84</v>
      </c>
      <c r="C8" s="61">
        <v>154.36</v>
      </c>
      <c r="D8" s="61">
        <v>25.56</v>
      </c>
      <c r="E8" s="61">
        <v>128.8</v>
      </c>
    </row>
    <row r="9" spans="1:5">
      <c r="A9" s="61" t="s">
        <v>85</v>
      </c>
      <c r="B9" s="61" t="s">
        <v>86</v>
      </c>
      <c r="C9" s="61">
        <v>150.19</v>
      </c>
      <c r="D9" s="61">
        <v>21.39</v>
      </c>
      <c r="E9" s="61">
        <v>128.8</v>
      </c>
    </row>
    <row r="10" spans="1:5">
      <c r="A10" s="61" t="s">
        <v>87</v>
      </c>
      <c r="B10" s="61" t="s">
        <v>88</v>
      </c>
      <c r="C10" s="61">
        <v>150.19</v>
      </c>
      <c r="D10" s="61">
        <v>21.39</v>
      </c>
      <c r="E10" s="61">
        <v>128.8</v>
      </c>
    </row>
    <row r="11" spans="1:5">
      <c r="A11" s="61" t="s">
        <v>89</v>
      </c>
      <c r="B11" s="61" t="s">
        <v>90</v>
      </c>
      <c r="C11" s="61">
        <v>150.1</v>
      </c>
      <c r="D11" s="61">
        <v>21.3</v>
      </c>
      <c r="E11" s="61">
        <v>128.8</v>
      </c>
    </row>
    <row r="12" spans="1:5">
      <c r="A12" s="61" t="s">
        <v>91</v>
      </c>
      <c r="B12" s="61" t="s">
        <v>92</v>
      </c>
      <c r="C12" s="61">
        <v>0.09</v>
      </c>
      <c r="D12" s="61">
        <v>0.09</v>
      </c>
      <c r="E12" s="61"/>
    </row>
    <row r="13" spans="1:5">
      <c r="A13" s="61" t="s">
        <v>89</v>
      </c>
      <c r="B13" s="61" t="s">
        <v>93</v>
      </c>
      <c r="C13" s="61">
        <v>0.09</v>
      </c>
      <c r="D13" s="61">
        <v>0.09</v>
      </c>
      <c r="E13" s="61"/>
    </row>
    <row r="14" spans="1:5">
      <c r="A14" s="61" t="s">
        <v>94</v>
      </c>
      <c r="B14" s="61" t="s">
        <v>95</v>
      </c>
      <c r="C14" s="61">
        <v>2.05</v>
      </c>
      <c r="D14" s="61">
        <v>2.05</v>
      </c>
      <c r="E14" s="61"/>
    </row>
    <row r="15" spans="1:5">
      <c r="A15" s="61" t="s">
        <v>96</v>
      </c>
      <c r="B15" s="61" t="s">
        <v>97</v>
      </c>
      <c r="C15" s="61">
        <v>2.05</v>
      </c>
      <c r="D15" s="61">
        <v>2.05</v>
      </c>
      <c r="E15" s="61"/>
    </row>
    <row r="16" spans="1:5">
      <c r="A16" s="61" t="s">
        <v>98</v>
      </c>
      <c r="B16" s="61" t="s">
        <v>99</v>
      </c>
      <c r="C16" s="61">
        <v>2.05</v>
      </c>
      <c r="D16" s="61">
        <v>2.05</v>
      </c>
      <c r="E16" s="61"/>
    </row>
    <row r="17" spans="1:5">
      <c r="A17" s="61" t="s">
        <v>100</v>
      </c>
      <c r="B17" s="61" t="s">
        <v>101</v>
      </c>
      <c r="C17" s="61">
        <v>0.85</v>
      </c>
      <c r="D17" s="61">
        <v>0.85</v>
      </c>
      <c r="E17" s="61"/>
    </row>
    <row r="18" spans="1:5">
      <c r="A18" s="61" t="s">
        <v>102</v>
      </c>
      <c r="B18" s="61" t="s">
        <v>103</v>
      </c>
      <c r="C18" s="61">
        <v>0.85</v>
      </c>
      <c r="D18" s="61">
        <v>0.85</v>
      </c>
      <c r="E18" s="61"/>
    </row>
    <row r="19" spans="1:5">
      <c r="A19" s="61" t="s">
        <v>104</v>
      </c>
      <c r="B19" s="61" t="s">
        <v>105</v>
      </c>
      <c r="C19" s="61"/>
      <c r="D19" s="61"/>
      <c r="E19" s="61"/>
    </row>
    <row r="20" spans="1:5">
      <c r="A20" s="61" t="s">
        <v>106</v>
      </c>
      <c r="B20" s="61" t="s">
        <v>107</v>
      </c>
      <c r="C20" s="61">
        <v>0.85</v>
      </c>
      <c r="D20" s="61">
        <v>0.85</v>
      </c>
      <c r="E20" s="61"/>
    </row>
    <row r="21" spans="1:5">
      <c r="A21" s="61" t="s">
        <v>108</v>
      </c>
      <c r="B21" s="61" t="s">
        <v>109</v>
      </c>
      <c r="C21" s="61">
        <v>1.27</v>
      </c>
      <c r="D21" s="61">
        <v>1.27</v>
      </c>
      <c r="E21" s="61"/>
    </row>
    <row r="22" spans="1:5">
      <c r="A22" s="61" t="s">
        <v>110</v>
      </c>
      <c r="B22" s="61" t="s">
        <v>111</v>
      </c>
      <c r="C22" s="61">
        <v>1.27</v>
      </c>
      <c r="D22" s="61">
        <v>1.27</v>
      </c>
      <c r="E22" s="62"/>
    </row>
    <row r="23" spans="1:5">
      <c r="A23" s="61" t="s">
        <v>104</v>
      </c>
      <c r="B23" s="61" t="s">
        <v>112</v>
      </c>
      <c r="C23" s="61">
        <v>1.27</v>
      </c>
      <c r="D23" s="61">
        <v>1.27</v>
      </c>
      <c r="E23" s="6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H14" sqref="H14"/>
    </sheetView>
  </sheetViews>
  <sheetFormatPr defaultColWidth="9" defaultRowHeight="13.5" outlineLevelCol="5"/>
  <cols>
    <col min="1" max="1" width="24.375" customWidth="1"/>
    <col min="2" max="2" width="12.375" customWidth="1"/>
    <col min="3" max="3" width="26" customWidth="1"/>
    <col min="4" max="4" width="11.25" customWidth="1"/>
    <col min="5" max="5" width="13.5" customWidth="1"/>
    <col min="6" max="6" width="13.75" customWidth="1"/>
  </cols>
  <sheetData>
    <row r="1" spans="6:6">
      <c r="F1" t="s">
        <v>117</v>
      </c>
    </row>
    <row r="2" spans="1:1">
      <c r="A2" t="s">
        <v>118</v>
      </c>
    </row>
    <row r="3" spans="6:6">
      <c r="F3" t="s">
        <v>2</v>
      </c>
    </row>
    <row r="4" spans="1:6">
      <c r="A4" s="61" t="s">
        <v>3</v>
      </c>
      <c r="B4" s="61"/>
      <c r="C4" s="61" t="s">
        <v>4</v>
      </c>
      <c r="D4" s="61"/>
      <c r="E4" s="61"/>
      <c r="F4" s="61"/>
    </row>
    <row r="5" spans="1:6">
      <c r="A5" s="61" t="s">
        <v>5</v>
      </c>
      <c r="B5" s="61" t="s">
        <v>6</v>
      </c>
      <c r="C5" s="61" t="s">
        <v>7</v>
      </c>
      <c r="D5" s="61" t="s">
        <v>84</v>
      </c>
      <c r="E5" s="61" t="s">
        <v>119</v>
      </c>
      <c r="F5" s="61" t="s">
        <v>120</v>
      </c>
    </row>
    <row r="6" spans="1:6">
      <c r="A6" s="61" t="s">
        <v>121</v>
      </c>
      <c r="B6" s="61">
        <v>154.36</v>
      </c>
      <c r="C6" s="61" t="s">
        <v>10</v>
      </c>
      <c r="D6" s="61">
        <v>154.36</v>
      </c>
      <c r="E6" s="61">
        <v>154.36</v>
      </c>
      <c r="F6" s="61">
        <v>0</v>
      </c>
    </row>
    <row r="7" spans="1:6">
      <c r="A7" s="61" t="s">
        <v>122</v>
      </c>
      <c r="B7" s="61">
        <f>F34</f>
        <v>0</v>
      </c>
      <c r="C7" s="61" t="s">
        <v>13</v>
      </c>
      <c r="D7" s="61">
        <f t="shared" ref="D6:D32" si="0">E7+F7</f>
        <v>0</v>
      </c>
      <c r="E7" s="61">
        <v>0</v>
      </c>
      <c r="F7" s="61">
        <v>0</v>
      </c>
    </row>
    <row r="8" spans="1:6">
      <c r="A8" s="61"/>
      <c r="B8" s="61"/>
      <c r="C8" s="61" t="s">
        <v>16</v>
      </c>
      <c r="D8" s="61">
        <f t="shared" si="0"/>
        <v>0</v>
      </c>
      <c r="E8" s="61">
        <v>0</v>
      </c>
      <c r="F8" s="61">
        <v>0</v>
      </c>
    </row>
    <row r="9" spans="1:6">
      <c r="A9" s="61"/>
      <c r="B9" s="61"/>
      <c r="C9" s="61" t="s">
        <v>19</v>
      </c>
      <c r="D9" s="61">
        <f t="shared" si="0"/>
        <v>0</v>
      </c>
      <c r="E9" s="61">
        <v>0</v>
      </c>
      <c r="F9" s="61">
        <v>0</v>
      </c>
    </row>
    <row r="10" spans="1:6">
      <c r="A10" s="61"/>
      <c r="B10" s="61"/>
      <c r="C10" s="61" t="s">
        <v>22</v>
      </c>
      <c r="D10" s="61">
        <f t="shared" si="0"/>
        <v>0</v>
      </c>
      <c r="E10" s="61">
        <v>0</v>
      </c>
      <c r="F10" s="61">
        <v>0</v>
      </c>
    </row>
    <row r="11" spans="1:6">
      <c r="A11" s="61"/>
      <c r="B11" s="61"/>
      <c r="C11" s="61" t="s">
        <v>25</v>
      </c>
      <c r="D11" s="61">
        <f t="shared" si="0"/>
        <v>0</v>
      </c>
      <c r="E11" s="61">
        <v>0</v>
      </c>
      <c r="F11" s="61">
        <v>0</v>
      </c>
    </row>
    <row r="12" spans="1:6">
      <c r="A12" s="61"/>
      <c r="B12" s="61"/>
      <c r="C12" s="61" t="s">
        <v>28</v>
      </c>
      <c r="D12" s="61"/>
      <c r="E12" s="61"/>
      <c r="F12" s="61">
        <v>0</v>
      </c>
    </row>
    <row r="13" spans="1:6">
      <c r="A13" s="61"/>
      <c r="B13" s="61"/>
      <c r="C13" s="61" t="s">
        <v>31</v>
      </c>
      <c r="D13" s="61">
        <f t="shared" si="0"/>
        <v>0</v>
      </c>
      <c r="E13" s="61">
        <v>0</v>
      </c>
      <c r="F13" s="61">
        <v>0</v>
      </c>
    </row>
    <row r="14" spans="1:6">
      <c r="A14" s="61"/>
      <c r="B14" s="61"/>
      <c r="C14" s="61" t="s">
        <v>34</v>
      </c>
      <c r="D14" s="61"/>
      <c r="E14" s="61"/>
      <c r="F14" s="61">
        <v>0</v>
      </c>
    </row>
    <row r="15" spans="1:6">
      <c r="A15" s="61"/>
      <c r="B15" s="61"/>
      <c r="C15" s="61" t="s">
        <v>37</v>
      </c>
      <c r="D15" s="61">
        <f t="shared" si="0"/>
        <v>0</v>
      </c>
      <c r="E15" s="61">
        <v>0</v>
      </c>
      <c r="F15" s="61">
        <v>0</v>
      </c>
    </row>
    <row r="16" spans="1:6">
      <c r="A16" s="61"/>
      <c r="B16" s="61"/>
      <c r="C16" s="61" t="s">
        <v>40</v>
      </c>
      <c r="D16" s="61">
        <f t="shared" si="0"/>
        <v>0</v>
      </c>
      <c r="E16" s="61">
        <v>0</v>
      </c>
      <c r="F16" s="61">
        <v>0</v>
      </c>
    </row>
    <row r="17" spans="1:6">
      <c r="A17" s="61"/>
      <c r="B17" s="61"/>
      <c r="C17" s="61" t="s">
        <v>43</v>
      </c>
      <c r="D17" s="61">
        <f t="shared" si="0"/>
        <v>0</v>
      </c>
      <c r="E17" s="61">
        <v>0</v>
      </c>
      <c r="F17" s="61">
        <v>0</v>
      </c>
    </row>
    <row r="18" spans="1:6">
      <c r="A18" s="61"/>
      <c r="B18" s="61"/>
      <c r="C18" s="61" t="s">
        <v>45</v>
      </c>
      <c r="D18" s="61">
        <f t="shared" si="0"/>
        <v>0</v>
      </c>
      <c r="E18" s="61">
        <v>0</v>
      </c>
      <c r="F18" s="61">
        <v>0</v>
      </c>
    </row>
    <row r="19" spans="1:6">
      <c r="A19" s="61"/>
      <c r="B19" s="61"/>
      <c r="C19" s="61" t="s">
        <v>47</v>
      </c>
      <c r="D19" s="61">
        <f t="shared" si="0"/>
        <v>0</v>
      </c>
      <c r="E19" s="61">
        <v>0</v>
      </c>
      <c r="F19" s="61">
        <v>0</v>
      </c>
    </row>
    <row r="20" spans="1:6">
      <c r="A20" s="61"/>
      <c r="B20" s="61"/>
      <c r="C20" s="61" t="s">
        <v>48</v>
      </c>
      <c r="D20" s="61">
        <f t="shared" si="0"/>
        <v>0</v>
      </c>
      <c r="E20" s="61">
        <v>0</v>
      </c>
      <c r="F20" s="61">
        <v>0</v>
      </c>
    </row>
    <row r="21" spans="1:6">
      <c r="A21" s="61"/>
      <c r="B21" s="61"/>
      <c r="C21" s="61" t="s">
        <v>49</v>
      </c>
      <c r="D21" s="61">
        <f t="shared" si="0"/>
        <v>0</v>
      </c>
      <c r="E21" s="61">
        <v>0</v>
      </c>
      <c r="F21" s="61">
        <v>0</v>
      </c>
    </row>
    <row r="22" spans="1:6">
      <c r="A22" s="61"/>
      <c r="B22" s="61"/>
      <c r="C22" s="61" t="s">
        <v>50</v>
      </c>
      <c r="D22" s="61">
        <f t="shared" si="0"/>
        <v>0</v>
      </c>
      <c r="E22" s="61">
        <v>0</v>
      </c>
      <c r="F22" s="61">
        <v>0</v>
      </c>
    </row>
    <row r="23" spans="1:6">
      <c r="A23" s="61"/>
      <c r="B23" s="61"/>
      <c r="C23" s="61" t="s">
        <v>51</v>
      </c>
      <c r="D23" s="61">
        <f t="shared" si="0"/>
        <v>0</v>
      </c>
      <c r="E23" s="61">
        <v>0</v>
      </c>
      <c r="F23" s="61">
        <v>0</v>
      </c>
    </row>
    <row r="24" spans="1:6">
      <c r="A24" s="61"/>
      <c r="B24" s="61"/>
      <c r="C24" s="61" t="s">
        <v>52</v>
      </c>
      <c r="D24" s="61"/>
      <c r="E24" s="61"/>
      <c r="F24" s="61">
        <v>0</v>
      </c>
    </row>
    <row r="25" spans="1:6">
      <c r="A25" s="61"/>
      <c r="B25" s="61"/>
      <c r="C25" s="61" t="s">
        <v>53</v>
      </c>
      <c r="D25" s="61">
        <f t="shared" si="0"/>
        <v>0</v>
      </c>
      <c r="E25" s="61">
        <v>0</v>
      </c>
      <c r="F25" s="61">
        <v>0</v>
      </c>
    </row>
    <row r="26" spans="1:6">
      <c r="A26" s="61"/>
      <c r="B26" s="61"/>
      <c r="C26" s="61" t="s">
        <v>54</v>
      </c>
      <c r="D26" s="61">
        <f t="shared" si="0"/>
        <v>0</v>
      </c>
      <c r="E26" s="61">
        <v>0</v>
      </c>
      <c r="F26" s="61">
        <v>0</v>
      </c>
    </row>
    <row r="27" spans="1:6">
      <c r="A27" s="61"/>
      <c r="B27" s="61"/>
      <c r="C27" s="61" t="s">
        <v>55</v>
      </c>
      <c r="D27" s="61">
        <f t="shared" si="0"/>
        <v>0</v>
      </c>
      <c r="E27" s="61">
        <v>0</v>
      </c>
      <c r="F27" s="61">
        <v>0</v>
      </c>
    </row>
    <row r="28" spans="1:6">
      <c r="A28" s="61"/>
      <c r="B28" s="61"/>
      <c r="C28" s="61" t="s">
        <v>56</v>
      </c>
      <c r="D28" s="61">
        <f t="shared" si="0"/>
        <v>0</v>
      </c>
      <c r="E28" s="61">
        <v>0</v>
      </c>
      <c r="F28" s="61">
        <v>0</v>
      </c>
    </row>
    <row r="29" spans="1:6">
      <c r="A29" s="61"/>
      <c r="B29" s="61"/>
      <c r="C29" s="61" t="s">
        <v>57</v>
      </c>
      <c r="D29" s="61">
        <f t="shared" si="0"/>
        <v>0</v>
      </c>
      <c r="E29" s="61">
        <v>0</v>
      </c>
      <c r="F29" s="61">
        <v>0</v>
      </c>
    </row>
    <row r="30" spans="1:6">
      <c r="A30" s="61"/>
      <c r="B30" s="61"/>
      <c r="C30" s="61" t="s">
        <v>58</v>
      </c>
      <c r="D30" s="61">
        <f t="shared" si="0"/>
        <v>0</v>
      </c>
      <c r="E30" s="61">
        <v>0</v>
      </c>
      <c r="F30" s="61">
        <v>0</v>
      </c>
    </row>
    <row r="31" spans="1:6">
      <c r="A31" s="61"/>
      <c r="B31" s="61"/>
      <c r="C31" s="61" t="s">
        <v>59</v>
      </c>
      <c r="D31" s="61">
        <f t="shared" si="0"/>
        <v>0</v>
      </c>
      <c r="E31" s="61">
        <v>0</v>
      </c>
      <c r="F31" s="61">
        <v>0</v>
      </c>
    </row>
    <row r="32" spans="1:6">
      <c r="A32" s="61"/>
      <c r="B32" s="61"/>
      <c r="C32" s="61" t="s">
        <v>60</v>
      </c>
      <c r="D32" s="61">
        <f t="shared" si="0"/>
        <v>0</v>
      </c>
      <c r="E32" s="61">
        <v>0</v>
      </c>
      <c r="F32" s="61">
        <v>0</v>
      </c>
    </row>
    <row r="33" spans="1:6">
      <c r="A33" s="61"/>
      <c r="B33" s="61"/>
      <c r="C33" s="61"/>
      <c r="D33" s="61"/>
      <c r="E33" s="61"/>
      <c r="F33" s="61"/>
    </row>
    <row r="34" spans="1:6">
      <c r="A34" s="61" t="s">
        <v>61</v>
      </c>
      <c r="B34" s="61">
        <f>B6+B7</f>
        <v>154.36</v>
      </c>
      <c r="C34" s="61" t="s">
        <v>62</v>
      </c>
      <c r="D34" s="61">
        <f>SUM(D6:D32)</f>
        <v>154.36</v>
      </c>
      <c r="E34" s="61">
        <f>SUM(E6:E32)</f>
        <v>154.36</v>
      </c>
      <c r="F34" s="61">
        <f>SUM(F6:F32)</f>
        <v>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G22" sqref="G22"/>
    </sheetView>
  </sheetViews>
  <sheetFormatPr defaultColWidth="9" defaultRowHeight="13.5" outlineLevelCol="4"/>
  <cols>
    <col min="1" max="1" width="16.375" customWidth="1"/>
    <col min="2" max="2" width="55.75" customWidth="1"/>
    <col min="3" max="3" width="12.25" customWidth="1"/>
    <col min="4" max="4" width="12" customWidth="1"/>
    <col min="5" max="5" width="11.375" customWidth="1"/>
  </cols>
  <sheetData>
    <row r="1" spans="5:5">
      <c r="E1" t="s">
        <v>123</v>
      </c>
    </row>
    <row r="2" spans="1:1">
      <c r="A2" t="s">
        <v>124</v>
      </c>
    </row>
    <row r="3" spans="5:5">
      <c r="E3" t="s">
        <v>2</v>
      </c>
    </row>
    <row r="4" spans="1:3">
      <c r="A4" t="s">
        <v>125</v>
      </c>
      <c r="C4" t="s">
        <v>126</v>
      </c>
    </row>
    <row r="5" spans="1:5">
      <c r="A5" s="61" t="s">
        <v>65</v>
      </c>
      <c r="B5" s="61" t="s">
        <v>66</v>
      </c>
      <c r="C5" s="61" t="s">
        <v>84</v>
      </c>
      <c r="D5" s="61" t="s">
        <v>115</v>
      </c>
      <c r="E5" s="61" t="s">
        <v>116</v>
      </c>
    </row>
    <row r="6" spans="1:5">
      <c r="A6" s="61"/>
      <c r="B6" s="61"/>
      <c r="C6" s="61"/>
      <c r="D6" s="61"/>
      <c r="E6" s="61"/>
    </row>
    <row r="7" spans="1:5">
      <c r="A7" s="61" t="s">
        <v>83</v>
      </c>
      <c r="B7" s="61" t="s">
        <v>83</v>
      </c>
      <c r="C7" s="61" t="s">
        <v>83</v>
      </c>
      <c r="D7" s="61"/>
      <c r="E7" s="61"/>
    </row>
    <row r="8" spans="1:5">
      <c r="A8" s="61"/>
      <c r="B8" s="61" t="s">
        <v>84</v>
      </c>
      <c r="C8" s="61">
        <v>154.36</v>
      </c>
      <c r="D8" s="61">
        <v>25.56</v>
      </c>
      <c r="E8" s="61">
        <v>128.8</v>
      </c>
    </row>
    <row r="9" spans="1:5">
      <c r="A9" s="61" t="s">
        <v>85</v>
      </c>
      <c r="B9" s="61" t="s">
        <v>86</v>
      </c>
      <c r="C9" s="61">
        <v>150.19</v>
      </c>
      <c r="D9" s="61">
        <v>21.39</v>
      </c>
      <c r="E9" s="61">
        <v>128.8</v>
      </c>
    </row>
    <row r="10" spans="1:5">
      <c r="A10" s="61" t="s">
        <v>87</v>
      </c>
      <c r="B10" s="61" t="s">
        <v>88</v>
      </c>
      <c r="C10" s="61">
        <v>150.19</v>
      </c>
      <c r="D10" s="61">
        <v>21.39</v>
      </c>
      <c r="E10" s="61">
        <v>128.8</v>
      </c>
    </row>
    <row r="11" spans="1:5">
      <c r="A11" s="61" t="s">
        <v>89</v>
      </c>
      <c r="B11" s="61" t="s">
        <v>90</v>
      </c>
      <c r="C11" s="61">
        <v>150.1</v>
      </c>
      <c r="D11" s="61">
        <v>21.3</v>
      </c>
      <c r="E11" s="61">
        <v>128.8</v>
      </c>
    </row>
    <row r="12" spans="1:5">
      <c r="A12" s="61" t="s">
        <v>91</v>
      </c>
      <c r="B12" s="61" t="s">
        <v>92</v>
      </c>
      <c r="C12" s="61">
        <v>0.09</v>
      </c>
      <c r="D12" s="61">
        <v>0.09</v>
      </c>
      <c r="E12" s="61"/>
    </row>
    <row r="13" spans="1:5">
      <c r="A13" s="61" t="s">
        <v>89</v>
      </c>
      <c r="B13" s="61" t="s">
        <v>93</v>
      </c>
      <c r="C13" s="61">
        <v>0.09</v>
      </c>
      <c r="D13" s="61">
        <v>0.09</v>
      </c>
      <c r="E13" s="61"/>
    </row>
    <row r="14" spans="1:5">
      <c r="A14" s="61" t="s">
        <v>94</v>
      </c>
      <c r="B14" s="61" t="s">
        <v>95</v>
      </c>
      <c r="C14" s="61">
        <v>2.05</v>
      </c>
      <c r="D14" s="61">
        <v>2.05</v>
      </c>
      <c r="E14" s="61"/>
    </row>
    <row r="15" spans="1:5">
      <c r="A15" s="61" t="s">
        <v>96</v>
      </c>
      <c r="B15" s="61" t="s">
        <v>97</v>
      </c>
      <c r="C15" s="61">
        <v>2.05</v>
      </c>
      <c r="D15" s="61">
        <v>2.05</v>
      </c>
      <c r="E15" s="61"/>
    </row>
    <row r="16" spans="1:5">
      <c r="A16" s="61" t="s">
        <v>98</v>
      </c>
      <c r="B16" s="61" t="s">
        <v>99</v>
      </c>
      <c r="C16" s="61">
        <v>2.05</v>
      </c>
      <c r="D16" s="61">
        <v>2.05</v>
      </c>
      <c r="E16" s="61"/>
    </row>
    <row r="17" spans="1:5">
      <c r="A17" s="61" t="s">
        <v>100</v>
      </c>
      <c r="B17" s="61" t="s">
        <v>101</v>
      </c>
      <c r="C17" s="61">
        <v>0.85</v>
      </c>
      <c r="D17" s="61">
        <v>0.85</v>
      </c>
      <c r="E17" s="61"/>
    </row>
    <row r="18" spans="1:5">
      <c r="A18" s="61" t="s">
        <v>102</v>
      </c>
      <c r="B18" s="61" t="s">
        <v>103</v>
      </c>
      <c r="C18" s="61">
        <v>0.85</v>
      </c>
      <c r="D18" s="61">
        <v>0.85</v>
      </c>
      <c r="E18" s="61"/>
    </row>
    <row r="19" spans="1:5">
      <c r="A19" s="61" t="s">
        <v>104</v>
      </c>
      <c r="B19" s="61" t="s">
        <v>105</v>
      </c>
      <c r="C19" s="61"/>
      <c r="D19" s="61"/>
      <c r="E19" s="61"/>
    </row>
    <row r="20" spans="1:5">
      <c r="A20" s="61" t="s">
        <v>106</v>
      </c>
      <c r="B20" s="61" t="s">
        <v>107</v>
      </c>
      <c r="C20" s="61">
        <v>0.85</v>
      </c>
      <c r="D20" s="61">
        <v>0.85</v>
      </c>
      <c r="E20" s="61"/>
    </row>
    <row r="21" spans="1:5">
      <c r="A21" s="61" t="s">
        <v>108</v>
      </c>
      <c r="B21" s="61" t="s">
        <v>109</v>
      </c>
      <c r="C21" s="61">
        <v>1.27</v>
      </c>
      <c r="D21" s="61">
        <v>1.27</v>
      </c>
      <c r="E21" s="61"/>
    </row>
    <row r="22" spans="1:5">
      <c r="A22" s="61" t="s">
        <v>110</v>
      </c>
      <c r="B22" s="61" t="s">
        <v>111</v>
      </c>
      <c r="C22" s="61">
        <v>1.27</v>
      </c>
      <c r="D22" s="61">
        <v>1.27</v>
      </c>
      <c r="E22" s="62"/>
    </row>
    <row r="23" spans="1:5">
      <c r="A23" s="61" t="s">
        <v>104</v>
      </c>
      <c r="B23" s="61" t="s">
        <v>112</v>
      </c>
      <c r="C23" s="61">
        <v>1.27</v>
      </c>
      <c r="D23" s="61">
        <v>1.27</v>
      </c>
      <c r="E23" s="6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16" workbookViewId="0">
      <selection activeCell="F22" sqref="F22"/>
    </sheetView>
  </sheetViews>
  <sheetFormatPr defaultColWidth="9" defaultRowHeight="13.5" outlineLevelCol="1"/>
  <cols>
    <col min="1" max="1" width="23.5" customWidth="1"/>
    <col min="2" max="2" width="15.125" customWidth="1"/>
  </cols>
  <sheetData>
    <row r="1" spans="2:2">
      <c r="B1" t="s">
        <v>127</v>
      </c>
    </row>
    <row r="3" spans="1:1">
      <c r="A3" t="s">
        <v>128</v>
      </c>
    </row>
    <row r="5" spans="2:2">
      <c r="B5" t="s">
        <v>2</v>
      </c>
    </row>
    <row r="6" spans="1:2">
      <c r="A6" s="61" t="s">
        <v>129</v>
      </c>
      <c r="B6" s="61" t="s">
        <v>6</v>
      </c>
    </row>
    <row r="7" spans="1:2">
      <c r="A7" s="61" t="s">
        <v>83</v>
      </c>
      <c r="B7" s="61" t="s">
        <v>83</v>
      </c>
    </row>
    <row r="8" spans="1:2">
      <c r="A8" s="61" t="s">
        <v>84</v>
      </c>
      <c r="B8" s="61">
        <v>25.56</v>
      </c>
    </row>
    <row r="9" spans="1:2">
      <c r="A9" s="61" t="s">
        <v>130</v>
      </c>
      <c r="B9" s="61">
        <v>16.08</v>
      </c>
    </row>
    <row r="10" spans="1:2">
      <c r="A10" s="61" t="s">
        <v>131</v>
      </c>
      <c r="B10" s="61">
        <v>7.02</v>
      </c>
    </row>
    <row r="11" spans="1:2">
      <c r="A11" s="61" t="s">
        <v>132</v>
      </c>
      <c r="B11" s="61">
        <v>0.24</v>
      </c>
    </row>
    <row r="12" spans="1:2">
      <c r="A12" s="61" t="s">
        <v>133</v>
      </c>
      <c r="B12" s="61">
        <v>0.52</v>
      </c>
    </row>
    <row r="13" spans="1:2">
      <c r="A13" s="61" t="s">
        <v>134</v>
      </c>
      <c r="B13" s="61">
        <v>4.13</v>
      </c>
    </row>
    <row r="14" spans="1:2">
      <c r="A14" s="61" t="s">
        <v>135</v>
      </c>
      <c r="B14" s="61">
        <v>2.05</v>
      </c>
    </row>
    <row r="15" spans="1:2">
      <c r="A15" s="61" t="s">
        <v>136</v>
      </c>
      <c r="B15" s="61">
        <v>0.85</v>
      </c>
    </row>
    <row r="16" spans="1:2">
      <c r="A16" s="61" t="s">
        <v>137</v>
      </c>
      <c r="B16" s="61"/>
    </row>
    <row r="17" spans="1:2">
      <c r="A17" s="61" t="s">
        <v>138</v>
      </c>
      <c r="B17" s="61">
        <v>1.27</v>
      </c>
    </row>
    <row r="18" spans="1:2">
      <c r="A18" s="61" t="s">
        <v>139</v>
      </c>
      <c r="B18" s="61"/>
    </row>
    <row r="19" spans="1:2">
      <c r="A19" s="61" t="s">
        <v>140</v>
      </c>
      <c r="B19" s="61">
        <v>9.42</v>
      </c>
    </row>
    <row r="20" spans="1:2">
      <c r="A20" s="61" t="s">
        <v>141</v>
      </c>
      <c r="B20" s="61">
        <v>0.2</v>
      </c>
    </row>
    <row r="21" spans="1:2">
      <c r="A21" s="61" t="s">
        <v>142</v>
      </c>
      <c r="B21" s="61">
        <v>0.16</v>
      </c>
    </row>
    <row r="22" spans="1:2">
      <c r="A22" s="61" t="s">
        <v>143</v>
      </c>
      <c r="B22" s="61">
        <v>0.13</v>
      </c>
    </row>
    <row r="23" spans="1:2">
      <c r="A23" s="61" t="s">
        <v>144</v>
      </c>
      <c r="B23" s="61">
        <v>0.32</v>
      </c>
    </row>
    <row r="24" spans="1:2">
      <c r="A24" s="61" t="s">
        <v>145</v>
      </c>
      <c r="B24" s="61">
        <v>0.42</v>
      </c>
    </row>
    <row r="25" spans="1:2">
      <c r="A25" s="61" t="s">
        <v>146</v>
      </c>
      <c r="B25" s="61"/>
    </row>
    <row r="26" spans="1:2">
      <c r="A26" s="61" t="s">
        <v>147</v>
      </c>
      <c r="B26" s="61"/>
    </row>
    <row r="27" spans="1:2">
      <c r="A27" s="61" t="s">
        <v>148</v>
      </c>
      <c r="B27" s="61">
        <v>0.21</v>
      </c>
    </row>
    <row r="28" spans="1:2">
      <c r="A28" s="61" t="s">
        <v>149</v>
      </c>
      <c r="B28" s="61">
        <v>0.37</v>
      </c>
    </row>
    <row r="29" spans="1:2">
      <c r="A29" s="61" t="s">
        <v>150</v>
      </c>
      <c r="B29" s="61">
        <v>5.4</v>
      </c>
    </row>
    <row r="30" spans="1:2">
      <c r="A30" s="61" t="s">
        <v>151</v>
      </c>
      <c r="B30" s="61"/>
    </row>
    <row r="31" spans="1:2">
      <c r="A31" s="61" t="s">
        <v>152</v>
      </c>
      <c r="B31" s="61">
        <v>2.21</v>
      </c>
    </row>
    <row r="32" spans="1:2">
      <c r="A32" s="61" t="s">
        <v>153</v>
      </c>
      <c r="B32" s="61">
        <v>0.06</v>
      </c>
    </row>
    <row r="33" spans="1:2">
      <c r="A33" s="61" t="s">
        <v>154</v>
      </c>
      <c r="B33" s="61"/>
    </row>
    <row r="34" spans="1:2">
      <c r="A34" s="61" t="s">
        <v>155</v>
      </c>
      <c r="B34" s="61"/>
    </row>
    <row r="35" spans="1:2">
      <c r="A35" s="61" t="s">
        <v>156</v>
      </c>
      <c r="B35" s="61"/>
    </row>
    <row r="36" spans="1:2">
      <c r="A36" s="61" t="s">
        <v>157</v>
      </c>
      <c r="B36" s="61">
        <v>0.06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13" sqref="C13"/>
    </sheetView>
  </sheetViews>
  <sheetFormatPr defaultColWidth="9" defaultRowHeight="13.5" outlineLevelCol="4"/>
  <cols>
    <col min="1" max="1" width="11" customWidth="1"/>
    <col min="2" max="2" width="11.25" customWidth="1"/>
    <col min="3" max="3" width="12.875" customWidth="1"/>
    <col min="4" max="4" width="12.25" customWidth="1"/>
    <col min="5" max="5" width="13" customWidth="1"/>
  </cols>
  <sheetData>
    <row r="1" spans="5:5">
      <c r="E1" t="s">
        <v>158</v>
      </c>
    </row>
    <row r="2" spans="1:1">
      <c r="A2" t="s">
        <v>159</v>
      </c>
    </row>
    <row r="3" spans="5:5">
      <c r="E3" t="s">
        <v>2</v>
      </c>
    </row>
    <row r="4" spans="1:5">
      <c r="A4" s="61" t="s">
        <v>125</v>
      </c>
      <c r="B4" s="61"/>
      <c r="C4" s="61" t="s">
        <v>126</v>
      </c>
      <c r="D4" s="61"/>
      <c r="E4" s="61"/>
    </row>
    <row r="5" spans="1:5">
      <c r="A5" s="61" t="s">
        <v>65</v>
      </c>
      <c r="B5" s="61" t="s">
        <v>66</v>
      </c>
      <c r="C5" s="61" t="s">
        <v>84</v>
      </c>
      <c r="D5" s="61" t="s">
        <v>115</v>
      </c>
      <c r="E5" s="61" t="s">
        <v>116</v>
      </c>
    </row>
    <row r="6" spans="1:5">
      <c r="A6" s="61"/>
      <c r="B6" s="61"/>
      <c r="C6" s="61"/>
      <c r="D6" s="61"/>
      <c r="E6" s="61"/>
    </row>
    <row r="7" spans="1:5">
      <c r="A7" s="61" t="s">
        <v>83</v>
      </c>
      <c r="B7" s="61" t="s">
        <v>83</v>
      </c>
      <c r="C7" s="61" t="s">
        <v>83</v>
      </c>
      <c r="D7" s="61" t="s">
        <v>83</v>
      </c>
      <c r="E7" s="61" t="s">
        <v>83</v>
      </c>
    </row>
    <row r="9" spans="2:2">
      <c r="B9" t="s">
        <v>160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E20" sqref="E20"/>
    </sheetView>
  </sheetViews>
  <sheetFormatPr defaultColWidth="9" defaultRowHeight="13.5" outlineLevelCol="1"/>
  <cols>
    <col min="1" max="1" width="36.125" customWidth="1"/>
    <col min="2" max="2" width="10.875" customWidth="1"/>
  </cols>
  <sheetData>
    <row r="1" spans="2:2">
      <c r="B1" t="s">
        <v>161</v>
      </c>
    </row>
    <row r="2" spans="1:1">
      <c r="A2" t="s">
        <v>162</v>
      </c>
    </row>
    <row r="3" spans="2:2">
      <c r="B3" t="s">
        <v>2</v>
      </c>
    </row>
    <row r="4" spans="1:2">
      <c r="A4" s="61" t="s">
        <v>163</v>
      </c>
      <c r="B4" s="61" t="s">
        <v>6</v>
      </c>
    </row>
    <row r="5" spans="1:2">
      <c r="A5" s="61" t="s">
        <v>84</v>
      </c>
      <c r="B5" s="61">
        <v>8.9</v>
      </c>
    </row>
    <row r="6" spans="1:2">
      <c r="A6" s="61" t="s">
        <v>164</v>
      </c>
      <c r="B6" s="61">
        <v>0</v>
      </c>
    </row>
    <row r="7" spans="1:2">
      <c r="A7" s="61" t="s">
        <v>165</v>
      </c>
      <c r="B7" s="61">
        <v>3.5</v>
      </c>
    </row>
    <row r="8" spans="1:2">
      <c r="A8" s="61" t="s">
        <v>166</v>
      </c>
      <c r="B8" s="61">
        <v>5.4</v>
      </c>
    </row>
    <row r="9" spans="1:2">
      <c r="A9" s="61" t="s">
        <v>167</v>
      </c>
      <c r="B9" s="61">
        <v>5.4</v>
      </c>
    </row>
    <row r="10" spans="1:2">
      <c r="A10" s="61" t="s">
        <v>168</v>
      </c>
      <c r="B10" s="61">
        <v>0</v>
      </c>
    </row>
    <row r="11" spans="1:2">
      <c r="A11" s="61"/>
      <c r="B11" s="61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9"/>
  <sheetViews>
    <sheetView tabSelected="1" workbookViewId="0">
      <selection activeCell="J15" sqref="J15"/>
    </sheetView>
  </sheetViews>
  <sheetFormatPr defaultColWidth="9" defaultRowHeight="13.5"/>
  <cols>
    <col min="1" max="1" width="4.25" customWidth="1"/>
    <col min="2" max="2" width="3.75" customWidth="1"/>
    <col min="3" max="3" width="4.125" customWidth="1"/>
    <col min="4" max="4" width="5.125" customWidth="1"/>
    <col min="5" max="5" width="7.75" customWidth="1"/>
    <col min="6" max="6" width="5" customWidth="1"/>
    <col min="7" max="8" width="4.875" customWidth="1"/>
    <col min="9" max="9" width="4.75" customWidth="1"/>
    <col min="10" max="10" width="4.5" customWidth="1"/>
    <col min="11" max="11" width="4.125" customWidth="1"/>
    <col min="12" max="12" width="3.625" customWidth="1"/>
    <col min="13" max="13" width="4.625" customWidth="1"/>
    <col min="14" max="14" width="4.875" customWidth="1"/>
    <col min="15" max="15" width="5.625" customWidth="1"/>
    <col min="16" max="16" width="5.25" customWidth="1"/>
    <col min="17" max="17" width="5.5" customWidth="1"/>
    <col min="18" max="18" width="8.125" customWidth="1"/>
    <col min="19" max="19" width="4.375" customWidth="1"/>
    <col min="20" max="20" width="4.625" customWidth="1"/>
    <col min="21" max="21" width="4.125" customWidth="1"/>
    <col min="22" max="22" width="5.125" customWidth="1"/>
    <col min="23" max="23" width="6.25" customWidth="1"/>
    <col min="24" max="24" width="6.125" customWidth="1"/>
    <col min="25" max="25" width="6" customWidth="1"/>
    <col min="26" max="26" width="4.5" customWidth="1"/>
  </cols>
  <sheetData>
    <row r="1" spans="1:25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8"/>
      <c r="W1" s="44"/>
      <c r="X1" s="1"/>
      <c r="Y1" s="53"/>
      <c r="Z1" s="54" t="s">
        <v>169</v>
      </c>
      <c r="AA1" s="55"/>
      <c r="AB1" s="55"/>
      <c r="AC1" s="55"/>
      <c r="AD1" s="55"/>
      <c r="AE1" s="55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ht="22.5" spans="1:253">
      <c r="A2" s="2" t="s">
        <v>170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57"/>
      <c r="Z2" s="57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</row>
    <row r="3" spans="1:253">
      <c r="A3" s="4"/>
      <c r="B3" s="4"/>
      <c r="C3" s="4"/>
      <c r="D3" s="5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45"/>
      <c r="W3" s="28"/>
      <c r="X3" s="46"/>
      <c r="Y3" s="59"/>
      <c r="Z3" s="45" t="s">
        <v>2</v>
      </c>
      <c r="AA3" s="59"/>
      <c r="AB3" s="59"/>
      <c r="AC3" s="59"/>
      <c r="AD3" s="59"/>
      <c r="AE3" s="59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</row>
    <row r="4" spans="1:253">
      <c r="A4" s="8" t="s">
        <v>65</v>
      </c>
      <c r="B4" s="9"/>
      <c r="C4" s="10"/>
      <c r="D4" s="11" t="s">
        <v>171</v>
      </c>
      <c r="E4" s="12" t="s">
        <v>172</v>
      </c>
      <c r="F4" s="13" t="s">
        <v>173</v>
      </c>
      <c r="G4" s="13"/>
      <c r="H4" s="13"/>
      <c r="I4" s="12" t="s">
        <v>174</v>
      </c>
      <c r="J4" s="34" t="s">
        <v>175</v>
      </c>
      <c r="K4" s="11" t="s">
        <v>176</v>
      </c>
      <c r="L4" s="35" t="s">
        <v>67</v>
      </c>
      <c r="M4" s="36" t="s">
        <v>68</v>
      </c>
      <c r="N4" s="37"/>
      <c r="O4" s="37"/>
      <c r="P4" s="37"/>
      <c r="Q4" s="47"/>
      <c r="R4" s="48" t="s">
        <v>69</v>
      </c>
      <c r="S4" s="49"/>
      <c r="T4" s="49"/>
      <c r="U4" s="36" t="s">
        <v>70</v>
      </c>
      <c r="V4" s="37"/>
      <c r="W4" s="47"/>
      <c r="X4" s="39" t="s">
        <v>71</v>
      </c>
      <c r="Y4" s="39" t="s">
        <v>72</v>
      </c>
      <c r="Z4" s="51" t="s">
        <v>73</v>
      </c>
      <c r="AA4" s="60"/>
      <c r="AB4" s="60"/>
      <c r="AC4" s="60"/>
      <c r="AD4" s="60"/>
      <c r="AE4" s="60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</row>
    <row r="5" ht="36" spans="1:253">
      <c r="A5" s="14" t="s">
        <v>177</v>
      </c>
      <c r="B5" s="15" t="s">
        <v>178</v>
      </c>
      <c r="C5" s="15" t="s">
        <v>179</v>
      </c>
      <c r="D5" s="11"/>
      <c r="E5" s="12"/>
      <c r="F5" s="16" t="s">
        <v>180</v>
      </c>
      <c r="G5" s="17" t="s">
        <v>181</v>
      </c>
      <c r="H5" s="18" t="s">
        <v>129</v>
      </c>
      <c r="I5" s="12"/>
      <c r="J5" s="34"/>
      <c r="K5" s="11"/>
      <c r="L5" s="35"/>
      <c r="M5" s="38" t="s">
        <v>74</v>
      </c>
      <c r="N5" s="39" t="s">
        <v>75</v>
      </c>
      <c r="O5" s="39" t="s">
        <v>76</v>
      </c>
      <c r="P5" s="39" t="s">
        <v>77</v>
      </c>
      <c r="Q5" s="39" t="s">
        <v>78</v>
      </c>
      <c r="R5" s="50" t="s">
        <v>79</v>
      </c>
      <c r="S5" s="51" t="s">
        <v>80</v>
      </c>
      <c r="T5" s="51" t="s">
        <v>72</v>
      </c>
      <c r="U5" s="52" t="s">
        <v>74</v>
      </c>
      <c r="V5" s="39" t="s">
        <v>81</v>
      </c>
      <c r="W5" s="39" t="s">
        <v>82</v>
      </c>
      <c r="X5" s="39"/>
      <c r="Y5" s="39"/>
      <c r="Z5" s="51"/>
      <c r="AA5" s="60"/>
      <c r="AB5" s="60"/>
      <c r="AC5" s="60"/>
      <c r="AD5" s="60"/>
      <c r="AE5" s="60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</row>
    <row r="6" spans="1:253">
      <c r="A6" s="19" t="s">
        <v>83</v>
      </c>
      <c r="B6" s="20" t="s">
        <v>83</v>
      </c>
      <c r="C6" s="19" t="s">
        <v>83</v>
      </c>
      <c r="D6" s="21" t="s">
        <v>83</v>
      </c>
      <c r="E6" s="22" t="s">
        <v>83</v>
      </c>
      <c r="F6" s="23" t="s">
        <v>83</v>
      </c>
      <c r="G6" s="23" t="s">
        <v>83</v>
      </c>
      <c r="H6" s="23" t="s">
        <v>83</v>
      </c>
      <c r="I6" s="21" t="s">
        <v>83</v>
      </c>
      <c r="J6" s="21" t="s">
        <v>83</v>
      </c>
      <c r="K6" s="40" t="s">
        <v>83</v>
      </c>
      <c r="L6" s="41">
        <v>1</v>
      </c>
      <c r="M6" s="41">
        <v>2</v>
      </c>
      <c r="N6" s="41">
        <v>3</v>
      </c>
      <c r="O6" s="41">
        <v>4</v>
      </c>
      <c r="P6" s="41">
        <v>5</v>
      </c>
      <c r="Q6" s="41">
        <v>6</v>
      </c>
      <c r="R6" s="41">
        <v>7</v>
      </c>
      <c r="S6" s="41">
        <v>8</v>
      </c>
      <c r="T6" s="41">
        <v>9</v>
      </c>
      <c r="U6" s="41">
        <v>10</v>
      </c>
      <c r="V6" s="41">
        <v>11</v>
      </c>
      <c r="W6" s="41">
        <v>12</v>
      </c>
      <c r="X6" s="41">
        <v>13</v>
      </c>
      <c r="Y6" s="41">
        <v>14</v>
      </c>
      <c r="Z6" s="41">
        <v>15</v>
      </c>
      <c r="AA6" s="60"/>
      <c r="AB6" s="60"/>
      <c r="AC6" s="60"/>
      <c r="AD6" s="60"/>
      <c r="AE6" s="60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</row>
    <row r="7" ht="14.25" spans="1:253">
      <c r="A7" s="24"/>
      <c r="B7" s="24"/>
      <c r="C7" s="25"/>
      <c r="D7" s="26"/>
      <c r="E7" s="27" t="s">
        <v>84</v>
      </c>
      <c r="F7" s="24"/>
      <c r="G7" s="24"/>
      <c r="H7" s="24"/>
      <c r="I7" s="24"/>
      <c r="J7" s="42"/>
      <c r="K7" s="43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31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</row>
    <row r="8" ht="14.25" spans="1:253">
      <c r="A8" s="28"/>
      <c r="B8" s="29"/>
      <c r="C8" s="29"/>
      <c r="D8" s="30" t="s">
        <v>160</v>
      </c>
      <c r="E8" s="30"/>
      <c r="F8" s="30"/>
      <c r="G8" s="30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</row>
    <row r="9" ht="14.25" spans="1:253">
      <c r="A9" s="28"/>
      <c r="B9" s="28"/>
      <c r="C9" s="29"/>
      <c r="D9" s="32"/>
      <c r="E9" s="33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</row>
  </sheetData>
  <mergeCells count="10">
    <mergeCell ref="D8:G8"/>
    <mergeCell ref="D4:D5"/>
    <mergeCell ref="E4:E5"/>
    <mergeCell ref="I4:I5"/>
    <mergeCell ref="J4:J5"/>
    <mergeCell ref="K4:K5"/>
    <mergeCell ref="L4:L5"/>
    <mergeCell ref="X4:X5"/>
    <mergeCell ref="Y4:Y5"/>
    <mergeCell ref="Z4:Z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一般公共预算基本支出经济科目表</vt:lpstr>
      <vt:lpstr>政府性基金预算支出表</vt:lpstr>
      <vt:lpstr>一般公共预算三公经费预算表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2020-06-08T01:31:00Z</dcterms:created>
  <dcterms:modified xsi:type="dcterms:W3CDTF">2021-05-24T16:33:21Z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