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4" yWindow="108" windowWidth="15336" windowHeight="7944" firstSheet="4" activeTab="8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一般公共预算基本支出经济科目表" sheetId="6" r:id="rId6"/>
    <sheet name="政府性基金预算支出表" sheetId="7" r:id="rId7"/>
    <sheet name="一般公共预算三公经费预算表" sheetId="8" r:id="rId8"/>
    <sheet name="政府采购表" sheetId="9" r:id="rId9"/>
  </sheets>
  <calcPr calcId="125725"/>
</workbook>
</file>

<file path=xl/calcChain.xml><?xml version="1.0" encoding="utf-8"?>
<calcChain xmlns="http://schemas.openxmlformats.org/spreadsheetml/2006/main">
  <c r="D34" i="1"/>
  <c r="F34"/>
  <c r="D6" i="4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4"/>
  <c r="E34"/>
  <c r="B6"/>
  <c r="B34"/>
  <c r="F34"/>
  <c r="B7"/>
</calcChain>
</file>

<file path=xl/sharedStrings.xml><?xml version="1.0" encoding="utf-8"?>
<sst xmlns="http://schemas.openxmlformats.org/spreadsheetml/2006/main" count="441" uniqueCount="208">
  <si>
    <t>表01</t>
  </si>
  <si>
    <t>部门收支总表</t>
  </si>
  <si>
    <t>单位：万元</t>
  </si>
  <si>
    <t>收                    入</t>
  </si>
  <si>
    <t>支                        出</t>
  </si>
  <si>
    <t>项                    目</t>
  </si>
  <si>
    <t>预算数</t>
  </si>
  <si>
    <t>功能分类</t>
  </si>
  <si>
    <t>经济分类</t>
  </si>
  <si>
    <t>一、公共财政预算资金</t>
  </si>
  <si>
    <t>一、一般公共服务支出</t>
  </si>
  <si>
    <t>一、工资福利支出</t>
  </si>
  <si>
    <t xml:space="preserve">        一般拨款</t>
  </si>
  <si>
    <t>二、国防支出</t>
  </si>
  <si>
    <t>二、商品和服务支出</t>
  </si>
  <si>
    <t xml:space="preserve">        行政性收费</t>
  </si>
  <si>
    <t>三、公共安全支出</t>
  </si>
  <si>
    <t>三、对个人和家庭的补助</t>
  </si>
  <si>
    <t xml:space="preserve">        专项收入</t>
  </si>
  <si>
    <t>四、教育支出</t>
  </si>
  <si>
    <t>四、转移性支出</t>
  </si>
  <si>
    <t xml:space="preserve">        其他预算内资金</t>
  </si>
  <si>
    <t>五、科学技术支出</t>
  </si>
  <si>
    <t>五、债务利息及费用支出</t>
  </si>
  <si>
    <t>二、政府性基金</t>
  </si>
  <si>
    <t>六、文化体育与传媒支出</t>
  </si>
  <si>
    <t>六、资本性支出（基本建设）</t>
  </si>
  <si>
    <t xml:space="preserve">        当年收入</t>
  </si>
  <si>
    <t>七、社会保障和就业支出</t>
  </si>
  <si>
    <t>七、其他资本性支出</t>
  </si>
  <si>
    <t xml:space="preserve">        基金上年结余</t>
  </si>
  <si>
    <t>八、社会保险基金支出</t>
  </si>
  <si>
    <t>八、对企业补助（基本建设）</t>
  </si>
  <si>
    <t>三、纳入专户管理的资金</t>
  </si>
  <si>
    <t>九、医疗卫生与计划生育支出</t>
  </si>
  <si>
    <t>九、对企业补助</t>
  </si>
  <si>
    <t xml:space="preserve">        当年安排</t>
  </si>
  <si>
    <t>十、节能环保支出</t>
  </si>
  <si>
    <t>十、对社会保障基金补助</t>
  </si>
  <si>
    <t xml:space="preserve">        专户结余资金</t>
  </si>
  <si>
    <t>十一、城乡社区支出</t>
  </si>
  <si>
    <t>十一、其他支出</t>
  </si>
  <si>
    <t>四、上级补助收入</t>
  </si>
  <si>
    <t>十二、农林水支出</t>
  </si>
  <si>
    <t>五、上年结余</t>
  </si>
  <si>
    <t>十三、交通运输支出</t>
  </si>
  <si>
    <t>六、其他收入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</si>
  <si>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</si>
  <si>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</si>
  <si>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</si>
  <si>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</si>
  <si>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</si>
  <si>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</si>
  <si>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二十、粮油物资储备支出、</t>
  </si>
  <si>
    <t>二十一、国有资本经营运输支出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</si>
  <si>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</si>
  <si>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</si>
  <si>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</si>
  <si>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</si>
  <si>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</si>
  <si>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</si>
  <si>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收入合计</t>
  </si>
  <si>
    <t>支出合计</t>
  </si>
  <si>
    <t>表02</t>
  </si>
  <si>
    <t>部门收入总表</t>
  </si>
  <si>
    <t>科目编码</t>
  </si>
  <si>
    <t>科目名称</t>
  </si>
  <si>
    <t>总计</t>
  </si>
  <si>
    <t>公共财政预算资金</t>
  </si>
  <si>
    <t>政府性基金</t>
  </si>
  <si>
    <t>纳入专户管理的资金</t>
  </si>
  <si>
    <t>上级补助收入</t>
  </si>
  <si>
    <t>上年结余</t>
  </si>
  <si>
    <t>其他收入</t>
  </si>
  <si>
    <t>小计</t>
  </si>
  <si>
    <t>一般拨款</t>
  </si>
  <si>
    <t>行政性收费</t>
  </si>
  <si>
    <t>专项收入</t>
  </si>
  <si>
    <t>其他预算内资金</t>
  </si>
  <si>
    <t>政府性基金小计</t>
  </si>
  <si>
    <t>当年收入</t>
  </si>
  <si>
    <t>当年安排</t>
  </si>
  <si>
    <t>专户结余资金</t>
  </si>
  <si>
    <t>**</t>
  </si>
  <si>
    <t>合计</t>
  </si>
  <si>
    <t>201</t>
  </si>
  <si>
    <t>一般公共服务支出</t>
  </si>
  <si>
    <t xml:space="preserve">  03</t>
  </si>
  <si>
    <t xml:space="preserve">  政府办公厅（室）及相关机构事务</t>
  </si>
  <si>
    <t xml:space="preserve">    01</t>
  </si>
  <si>
    <t xml:space="preserve">    行政运行（政府办公厅（室）及相关机构事务）</t>
  </si>
  <si>
    <t xml:space="preserve">    02</t>
  </si>
  <si>
    <t xml:space="preserve">    一般行政管理事务（政府办公厅（室）及相关机构事务）</t>
  </si>
  <si>
    <t xml:space="preserve">    03</t>
  </si>
  <si>
    <t xml:space="preserve">    机关服务（政府办公厅（室）及相关机构事务）</t>
  </si>
  <si>
    <t xml:space="preserve">  04</t>
  </si>
  <si>
    <t xml:space="preserve">  发展与改革事务</t>
  </si>
  <si>
    <t xml:space="preserve">    机关服务（发展与改革事务）</t>
  </si>
  <si>
    <t xml:space="preserve">  32</t>
  </si>
  <si>
    <t xml:space="preserve">  组织事务</t>
  </si>
  <si>
    <t xml:space="preserve">    99</t>
  </si>
  <si>
    <t xml:space="preserve">    其他组织事务支出</t>
  </si>
  <si>
    <t>208</t>
  </si>
  <si>
    <t>社会保障和就业支出</t>
  </si>
  <si>
    <t xml:space="preserve">  05</t>
  </si>
  <si>
    <t xml:space="preserve">  行政事业单位养老支出</t>
  </si>
  <si>
    <t xml:space="preserve">    05</t>
  </si>
  <si>
    <t xml:space="preserve">    机关事业单位基本养老保险缴费支出</t>
  </si>
  <si>
    <t>210</t>
  </si>
  <si>
    <t>卫生健康支出</t>
  </si>
  <si>
    <t xml:space="preserve">  11</t>
  </si>
  <si>
    <t xml:space="preserve">  行政事业单位医疗</t>
  </si>
  <si>
    <t xml:space="preserve">    行政单位医疗</t>
  </si>
  <si>
    <t xml:space="preserve">    事业单位医疗</t>
  </si>
  <si>
    <t>221</t>
  </si>
  <si>
    <t>住房保障支出</t>
  </si>
  <si>
    <t xml:space="preserve">  02</t>
  </si>
  <si>
    <t xml:space="preserve">  住房改革支出</t>
  </si>
  <si>
    <t xml:space="preserve">    住房公积金</t>
  </si>
  <si>
    <t>表03</t>
  </si>
  <si>
    <t>部门支出总表</t>
  </si>
  <si>
    <t>基本支出</t>
  </si>
  <si>
    <t>项目支出</t>
  </si>
  <si>
    <t>表04</t>
  </si>
  <si>
    <t>财政拨款收支总表</t>
  </si>
  <si>
    <t>一般公共预算</t>
  </si>
  <si>
    <t>政府性基金预算</t>
  </si>
  <si>
    <t>一、一般公共预算拨款</t>
  </si>
  <si>
    <t>二、政府性基金预算拨款</t>
  </si>
  <si>
    <t>表05</t>
  </si>
  <si>
    <t>一般公共预算支出表</t>
  </si>
  <si>
    <t>功能分类科目</t>
  </si>
  <si>
    <t>2020年预算数</t>
  </si>
  <si>
    <t>表06</t>
  </si>
  <si>
    <t>一般公共预算安排的基本支出分经济科目表</t>
  </si>
  <si>
    <t>经济科目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</si>
  <si>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</si>
  <si>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</si>
  <si>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</si>
  <si>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</si>
  <si>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</si>
  <si>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</si>
  <si>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</si>
  <si>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</si>
  <si>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</si>
  <si>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</si>
  <si>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</si>
  <si>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</si>
  <si>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</si>
  <si>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邮电费</t>
  </si>
  <si>
    <t xml:space="preserve">  物业管理费</t>
  </si>
  <si>
    <t xml:space="preserve">  差旅费</t>
  </si>
  <si>
    <t xml:space="preserve">  会议费</t>
  </si>
  <si>
    <t xml:space="preserve">  培训费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</si>
  <si>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</si>
  <si>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</si>
  <si>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</si>
  <si>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</si>
  <si>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</si>
  <si>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</si>
  <si>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</si>
  <si>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</si>
  <si>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</si>
  <si>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其他对个人和家庭的补助</t>
  </si>
  <si>
    <t>表07</t>
  </si>
  <si>
    <t>政府性基金预算支出表</t>
  </si>
  <si>
    <t>表08</t>
  </si>
  <si>
    <t>一般公共预算“三公”经费预算表</t>
  </si>
  <si>
    <t>项 目</t>
  </si>
  <si>
    <t>1、因公出国（境）费用</t>
  </si>
  <si>
    <t>2、公务接待费</t>
  </si>
  <si>
    <t>3、公务用车费</t>
  </si>
  <si>
    <t xml:space="preserve">   其中：(1)公务用车运行维护费</t>
  </si>
  <si>
    <t xml:space="preserve">         (2)公务用车购置费</t>
  </si>
  <si>
    <t>批复09表</t>
  </si>
  <si>
    <t>2020年市级政府集中采购项目预算表</t>
  </si>
  <si>
    <t>单位编码</t>
  </si>
  <si>
    <t>单位名称（科目）</t>
  </si>
  <si>
    <t>项目</t>
  </si>
  <si>
    <t>规格要求</t>
  </si>
  <si>
    <t xml:space="preserve">数量 </t>
  </si>
  <si>
    <t>计量单位</t>
  </si>
  <si>
    <t>类</t>
  </si>
  <si>
    <t>款</t>
  </si>
  <si>
    <t>项</t>
  </si>
  <si>
    <t>采购项目</t>
  </si>
  <si>
    <t>采购目录</t>
  </si>
  <si>
    <t>004001</t>
  </si>
  <si>
    <t>阳泉市人民政府办公室</t>
  </si>
  <si>
    <t>03</t>
  </si>
  <si>
    <t>01</t>
  </si>
  <si>
    <t xml:space="preserve">  004001</t>
  </si>
  <si>
    <t xml:space="preserve">  行政运行（政府办公厅（室）及相关机构事务）</t>
  </si>
  <si>
    <t>印刷费</t>
  </si>
  <si>
    <t>其他印刷服务★</t>
  </si>
  <si>
    <t>印刷费（定额）</t>
  </si>
  <si>
    <t>02</t>
  </si>
  <si>
    <t xml:space="preserve">  一般行政管理事务（政府办公厅（室）及相关机构事务）</t>
  </si>
  <si>
    <t>市政府办公大楼保洁费用</t>
  </si>
  <si>
    <t>物业管理服务</t>
  </si>
  <si>
    <t>物业管理费</t>
  </si>
  <si>
    <t>年</t>
  </si>
  <si>
    <t>政报印刷</t>
  </si>
  <si>
    <t>领导大事记</t>
  </si>
  <si>
    <t>004002</t>
  </si>
  <si>
    <t>阳泉市人民政府办公室机关后勤服务中心</t>
  </si>
  <si>
    <t xml:space="preserve">  004002</t>
  </si>
  <si>
    <t xml:space="preserve">  机关服务（政府办公厅（室）及相关机构事务）</t>
  </si>
</sst>
</file>

<file path=xl/styles.xml><?xml version="1.0" encoding="utf-8"?>
<styleSheet xmlns="http://schemas.openxmlformats.org/spreadsheetml/2006/main">
  <numFmts count="5">
    <numFmt numFmtId="176" formatCode="#,##0.00_);[Red]\(#,##0.00\)"/>
    <numFmt numFmtId="177" formatCode=";;"/>
    <numFmt numFmtId="178" formatCode="* #,##0.00;* \-#,##0.00;* &quot;&quot;??;@"/>
    <numFmt numFmtId="179" formatCode="00"/>
    <numFmt numFmtId="180" formatCode="0000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/>
    <xf numFmtId="0" fontId="15" fillId="2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23" borderId="16" applyNumberFormat="0" applyAlignment="0" applyProtection="0">
      <alignment vertical="center"/>
    </xf>
    <xf numFmtId="0" fontId="18" fillId="24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4" fillId="32" borderId="16" applyNumberFormat="0" applyAlignment="0" applyProtection="0">
      <alignment vertical="center"/>
    </xf>
    <xf numFmtId="0" fontId="2" fillId="33" borderId="20" applyNumberFormat="0" applyFont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25"/>
    <xf numFmtId="0" fontId="1" fillId="0" borderId="0" xfId="25" applyFont="1" applyFill="1"/>
    <xf numFmtId="0" fontId="1" fillId="0" borderId="0" xfId="25" applyFont="1" applyAlignment="1">
      <alignment horizontal="centerContinuous" vertical="center"/>
    </xf>
    <xf numFmtId="0" fontId="3" fillId="0" borderId="1" xfId="25" applyNumberFormat="1" applyFont="1" applyFill="1" applyBorder="1" applyAlignment="1" applyProtection="1">
      <alignment horizontal="centerContinuous" vertical="center"/>
    </xf>
    <xf numFmtId="0" fontId="3" fillId="0" borderId="2" xfId="25" applyNumberFormat="1" applyFont="1" applyFill="1" applyBorder="1" applyAlignment="1" applyProtection="1">
      <alignment horizontal="center" vertical="center" wrapText="1"/>
    </xf>
    <xf numFmtId="0" fontId="4" fillId="2" borderId="0" xfId="25" applyNumberFormat="1" applyFont="1" applyFill="1" applyAlignment="1" applyProtection="1">
      <alignment horizontal="centerContinuous" vertical="center"/>
    </xf>
    <xf numFmtId="0" fontId="3" fillId="2" borderId="2" xfId="25" applyNumberFormat="1" applyFont="1" applyFill="1" applyBorder="1" applyAlignment="1" applyProtection="1">
      <alignment horizontal="centerContinuous" vertical="center"/>
    </xf>
    <xf numFmtId="0" fontId="3" fillId="2" borderId="3" xfId="25" applyNumberFormat="1" applyFont="1" applyFill="1" applyBorder="1" applyAlignment="1" applyProtection="1">
      <alignment horizontal="centerContinuous" vertical="center"/>
    </xf>
    <xf numFmtId="0" fontId="3" fillId="2" borderId="4" xfId="25" applyNumberFormat="1" applyFont="1" applyFill="1" applyBorder="1" applyAlignment="1" applyProtection="1">
      <alignment horizontal="centerContinuous" vertical="center"/>
    </xf>
    <xf numFmtId="0" fontId="3" fillId="0" borderId="1" xfId="25" applyNumberFormat="1" applyFont="1" applyFill="1" applyBorder="1" applyAlignment="1" applyProtection="1">
      <alignment horizontal="center" vertical="center" wrapText="1"/>
    </xf>
    <xf numFmtId="0" fontId="3" fillId="2" borderId="0" xfId="25" applyFont="1" applyFill="1" applyAlignment="1">
      <alignment horizontal="centerContinuous" vertical="center"/>
    </xf>
    <xf numFmtId="0" fontId="3" fillId="2" borderId="5" xfId="25" applyNumberFormat="1" applyFont="1" applyFill="1" applyBorder="1" applyAlignment="1">
      <alignment horizontal="center" vertical="center"/>
    </xf>
    <xf numFmtId="0" fontId="3" fillId="2" borderId="6" xfId="25" applyNumberFormat="1" applyFont="1" applyFill="1" applyBorder="1" applyAlignment="1">
      <alignment horizontal="center" vertical="center"/>
    </xf>
    <xf numFmtId="0" fontId="3" fillId="0" borderId="2" xfId="25" applyNumberFormat="1" applyFont="1" applyFill="1" applyBorder="1" applyAlignment="1" applyProtection="1">
      <alignment horizontal="center" vertical="center"/>
    </xf>
    <xf numFmtId="0" fontId="3" fillId="0" borderId="0" xfId="25" applyFont="1" applyFill="1" applyAlignment="1">
      <alignment horizontal="center" vertical="center"/>
    </xf>
    <xf numFmtId="178" fontId="3" fillId="2" borderId="0" xfId="25" applyNumberFormat="1" applyFont="1" applyFill="1" applyAlignment="1">
      <alignment horizontal="right" vertical="center"/>
    </xf>
    <xf numFmtId="176" fontId="3" fillId="2" borderId="0" xfId="25" applyNumberFormat="1" applyFont="1" applyFill="1" applyAlignment="1">
      <alignment horizontal="right" vertical="center"/>
    </xf>
    <xf numFmtId="178" fontId="3" fillId="2" borderId="0" xfId="25" applyNumberFormat="1" applyFont="1" applyFill="1" applyAlignment="1">
      <alignment horizontal="center" vertical="center"/>
    </xf>
    <xf numFmtId="0" fontId="3" fillId="2" borderId="0" xfId="25" applyFont="1" applyFill="1" applyAlignment="1">
      <alignment horizontal="center" vertical="center"/>
    </xf>
    <xf numFmtId="0" fontId="5" fillId="2" borderId="0" xfId="25" applyNumberFormat="1" applyFont="1" applyFill="1" applyAlignment="1" applyProtection="1">
      <alignment horizontal="centerContinuous" vertical="center"/>
    </xf>
    <xf numFmtId="0" fontId="3" fillId="2" borderId="0" xfId="25" applyFont="1" applyFill="1"/>
    <xf numFmtId="0" fontId="3" fillId="0" borderId="0" xfId="25" applyFont="1" applyFill="1"/>
    <xf numFmtId="180" fontId="3" fillId="2" borderId="0" xfId="25" applyNumberFormat="1" applyFont="1" applyFill="1" applyAlignment="1">
      <alignment horizontal="center" vertical="center" wrapText="1"/>
    </xf>
    <xf numFmtId="0" fontId="3" fillId="2" borderId="0" xfId="25" applyFont="1" applyFill="1" applyAlignment="1">
      <alignment vertical="center"/>
    </xf>
    <xf numFmtId="0" fontId="3" fillId="2" borderId="0" xfId="25" applyFont="1" applyFill="1" applyAlignment="1">
      <alignment horizontal="centerContinuous" wrapText="1"/>
    </xf>
    <xf numFmtId="0" fontId="3" fillId="2" borderId="0" xfId="25" applyNumberFormat="1" applyFont="1" applyFill="1" applyAlignment="1">
      <alignment horizontal="center" vertical="center"/>
    </xf>
    <xf numFmtId="0" fontId="3" fillId="2" borderId="0" xfId="25" applyNumberFormat="1" applyFont="1" applyFill="1" applyAlignment="1">
      <alignment horizontal="right" vertical="center"/>
    </xf>
    <xf numFmtId="0" fontId="3" fillId="0" borderId="0" xfId="25" applyFont="1" applyFill="1" applyAlignment="1">
      <alignment vertical="center"/>
    </xf>
    <xf numFmtId="178" fontId="3" fillId="2" borderId="0" xfId="25" applyNumberFormat="1" applyFont="1" applyFill="1" applyAlignment="1">
      <alignment vertical="center"/>
    </xf>
    <xf numFmtId="0" fontId="3" fillId="2" borderId="3" xfId="25" applyNumberFormat="1" applyFont="1" applyFill="1" applyBorder="1" applyAlignment="1">
      <alignment horizontal="centerContinuous" vertical="center"/>
    </xf>
    <xf numFmtId="0" fontId="3" fillId="0" borderId="7" xfId="25" applyFont="1" applyFill="1" applyBorder="1" applyAlignment="1">
      <alignment horizontal="centerContinuous" vertical="center"/>
    </xf>
    <xf numFmtId="0" fontId="3" fillId="0" borderId="6" xfId="25" applyFont="1" applyFill="1" applyBorder="1" applyAlignment="1">
      <alignment horizontal="centerContinuous" vertical="center"/>
    </xf>
    <xf numFmtId="0" fontId="3" fillId="0" borderId="8" xfId="25" applyFont="1" applyFill="1" applyBorder="1" applyAlignment="1">
      <alignment horizontal="centerContinuous" vertical="center"/>
    </xf>
    <xf numFmtId="0" fontId="3" fillId="0" borderId="4" xfId="25" applyNumberFormat="1" applyFont="1" applyFill="1" applyBorder="1" applyAlignment="1" applyProtection="1">
      <alignment horizontal="centerContinuous" vertical="center"/>
    </xf>
    <xf numFmtId="0" fontId="3" fillId="2" borderId="0" xfId="25" applyFont="1" applyFill="1" applyAlignment="1">
      <alignment horizontal="center" vertical="center" wrapText="1"/>
    </xf>
    <xf numFmtId="179" fontId="3" fillId="2" borderId="9" xfId="25" applyNumberFormat="1" applyFont="1" applyFill="1" applyBorder="1" applyAlignment="1">
      <alignment horizontal="center" vertical="center" wrapText="1"/>
    </xf>
    <xf numFmtId="180" fontId="3" fillId="2" borderId="10" xfId="25" applyNumberFormat="1" applyFont="1" applyFill="1" applyBorder="1" applyAlignment="1">
      <alignment horizontal="center" vertical="center" wrapText="1"/>
    </xf>
    <xf numFmtId="0" fontId="3" fillId="2" borderId="7" xfId="25" applyNumberFormat="1" applyFont="1" applyFill="1" applyBorder="1" applyAlignment="1">
      <alignment horizontal="centerContinuous" vertical="center" wrapText="1"/>
    </xf>
    <xf numFmtId="0" fontId="3" fillId="2" borderId="8" xfId="25" applyNumberFormat="1" applyFont="1" applyFill="1" applyBorder="1" applyAlignment="1">
      <alignment horizontal="centerContinuous" vertical="center" wrapText="1"/>
    </xf>
    <xf numFmtId="0" fontId="3" fillId="2" borderId="1" xfId="25" applyNumberFormat="1" applyFont="1" applyFill="1" applyBorder="1" applyAlignment="1">
      <alignment horizontal="centerContinuous" vertical="center" wrapText="1"/>
    </xf>
    <xf numFmtId="0" fontId="3" fillId="0" borderId="10" xfId="25" applyNumberFormat="1" applyFont="1" applyFill="1" applyBorder="1" applyAlignment="1" applyProtection="1">
      <alignment horizontal="center" vertical="center" wrapText="1"/>
    </xf>
    <xf numFmtId="0" fontId="3" fillId="0" borderId="3" xfId="25" applyNumberFormat="1" applyFont="1" applyFill="1" applyBorder="1" applyAlignment="1" applyProtection="1">
      <alignment horizontal="center" vertical="center"/>
    </xf>
    <xf numFmtId="180" fontId="3" fillId="2" borderId="6" xfId="25" applyNumberFormat="1" applyFont="1" applyFill="1" applyBorder="1" applyAlignment="1">
      <alignment horizontal="center" vertical="center"/>
    </xf>
    <xf numFmtId="179" fontId="3" fillId="2" borderId="6" xfId="25" applyNumberFormat="1" applyFont="1" applyFill="1" applyBorder="1" applyAlignment="1">
      <alignment horizontal="center" vertical="center"/>
    </xf>
    <xf numFmtId="0" fontId="3" fillId="2" borderId="5" xfId="25" applyNumberFormat="1" applyFont="1" applyFill="1" applyBorder="1" applyAlignment="1">
      <alignment horizontal="center" vertical="center" wrapText="1"/>
    </xf>
    <xf numFmtId="0" fontId="3" fillId="2" borderId="11" xfId="25" applyNumberFormat="1" applyFont="1" applyFill="1" applyBorder="1" applyAlignment="1">
      <alignment horizontal="center" vertical="center"/>
    </xf>
    <xf numFmtId="0" fontId="3" fillId="0" borderId="1" xfId="25" applyFont="1" applyFill="1" applyBorder="1" applyAlignment="1">
      <alignment horizontal="center" vertical="center"/>
    </xf>
    <xf numFmtId="0" fontId="6" fillId="0" borderId="0" xfId="25" applyFont="1" applyFill="1"/>
    <xf numFmtId="0" fontId="3" fillId="0" borderId="0" xfId="25" applyFont="1" applyFill="1" applyAlignment="1">
      <alignment horizontal="centerContinuous" wrapText="1"/>
    </xf>
    <xf numFmtId="0" fontId="6" fillId="2" borderId="0" xfId="25" applyFont="1" applyFill="1"/>
    <xf numFmtId="4" fontId="3" fillId="0" borderId="1" xfId="25" applyNumberFormat="1" applyFont="1" applyFill="1" applyBorder="1" applyAlignment="1" applyProtection="1">
      <alignment horizontal="right" vertical="center"/>
    </xf>
    <xf numFmtId="49" fontId="3" fillId="0" borderId="2" xfId="25" applyNumberFormat="1" applyFont="1" applyFill="1" applyBorder="1" applyAlignment="1" applyProtection="1">
      <alignment horizontal="left" vertical="center"/>
    </xf>
    <xf numFmtId="49" fontId="3" fillId="0" borderId="3" xfId="25" applyNumberFormat="1" applyFont="1" applyFill="1" applyBorder="1" applyAlignment="1" applyProtection="1">
      <alignment horizontal="center" vertical="center"/>
    </xf>
    <xf numFmtId="177" fontId="3" fillId="0" borderId="2" xfId="25" applyNumberFormat="1" applyFont="1" applyFill="1" applyBorder="1" applyAlignment="1" applyProtection="1">
      <alignment horizontal="left" vertical="center"/>
    </xf>
    <xf numFmtId="49" fontId="3" fillId="0" borderId="3" xfId="25" applyNumberFormat="1" applyFont="1" applyFill="1" applyBorder="1" applyAlignment="1" applyProtection="1">
      <alignment horizontal="left" vertical="center"/>
    </xf>
    <xf numFmtId="49" fontId="3" fillId="0" borderId="1" xfId="25" applyNumberFormat="1" applyFont="1" applyFill="1" applyBorder="1" applyAlignment="1" applyProtection="1">
      <alignment horizontal="left" vertical="center"/>
    </xf>
    <xf numFmtId="0" fontId="3" fillId="2" borderId="2" xfId="25" applyNumberFormat="1" applyFont="1" applyFill="1" applyBorder="1" applyAlignment="1" applyProtection="1">
      <alignment horizontal="center" vertical="center" wrapText="1"/>
    </xf>
    <xf numFmtId="0" fontId="3" fillId="2" borderId="1" xfId="25" applyNumberFormat="1" applyFont="1" applyFill="1" applyBorder="1" applyAlignment="1" applyProtection="1">
      <alignment horizontal="center" vertical="center" wrapText="1"/>
    </xf>
    <xf numFmtId="0" fontId="3" fillId="2" borderId="4" xfId="25" applyNumberFormat="1" applyFont="1" applyFill="1" applyBorder="1" applyAlignment="1" applyProtection="1">
      <alignment horizontal="center" vertical="center" wrapText="1"/>
    </xf>
    <xf numFmtId="0" fontId="3" fillId="0" borderId="1" xfId="25" applyNumberFormat="1" applyFont="1" applyFill="1" applyBorder="1" applyAlignment="1" applyProtection="1">
      <alignment horizontal="center" vertical="center"/>
    </xf>
    <xf numFmtId="0" fontId="3" fillId="0" borderId="2" xfId="25" applyNumberFormat="1" applyFont="1" applyFill="1" applyBorder="1" applyAlignment="1" applyProtection="1">
      <alignment horizontal="center" vertical="center" wrapText="1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workbookViewId="0"/>
  </sheetViews>
  <sheetFormatPr defaultRowHeight="14.4"/>
  <sheetData>
    <row r="1" spans="1:6">
      <c r="F1" t="s">
        <v>0</v>
      </c>
    </row>
    <row r="2" spans="1:6">
      <c r="A2" t="s">
        <v>1</v>
      </c>
    </row>
    <row r="3" spans="1:6">
      <c r="F3" t="s">
        <v>2</v>
      </c>
    </row>
    <row r="4" spans="1:6">
      <c r="A4" t="s">
        <v>3</v>
      </c>
      <c r="C4" t="s">
        <v>4</v>
      </c>
    </row>
    <row r="5" spans="1:6">
      <c r="A5" t="s">
        <v>5</v>
      </c>
      <c r="B5" t="s">
        <v>6</v>
      </c>
      <c r="C5" t="s">
        <v>7</v>
      </c>
      <c r="D5" t="s">
        <v>6</v>
      </c>
      <c r="E5" t="s">
        <v>8</v>
      </c>
      <c r="F5" t="s">
        <v>6</v>
      </c>
    </row>
    <row r="6" spans="1:6">
      <c r="A6" t="s">
        <v>9</v>
      </c>
      <c r="B6">
        <v>1216.58</v>
      </c>
      <c r="C6" t="s">
        <v>10</v>
      </c>
      <c r="D6">
        <v>1006.45</v>
      </c>
      <c r="E6" t="s">
        <v>11</v>
      </c>
      <c r="F6">
        <v>912.88</v>
      </c>
    </row>
    <row r="7" spans="1:6">
      <c r="A7" t="s">
        <v>12</v>
      </c>
      <c r="B7">
        <v>1216.58</v>
      </c>
      <c r="C7" t="s">
        <v>13</v>
      </c>
      <c r="D7">
        <v>0</v>
      </c>
      <c r="E7" t="s">
        <v>14</v>
      </c>
      <c r="F7">
        <v>273.51</v>
      </c>
    </row>
    <row r="8" spans="1:6">
      <c r="A8" t="s">
        <v>15</v>
      </c>
      <c r="B8">
        <v>0</v>
      </c>
      <c r="C8" t="s">
        <v>16</v>
      </c>
      <c r="D8">
        <v>0</v>
      </c>
      <c r="E8" t="s">
        <v>17</v>
      </c>
      <c r="F8">
        <v>30.19</v>
      </c>
    </row>
    <row r="9" spans="1:6">
      <c r="A9" t="s">
        <v>18</v>
      </c>
      <c r="B9">
        <v>0</v>
      </c>
      <c r="C9" t="s">
        <v>19</v>
      </c>
      <c r="D9">
        <v>0</v>
      </c>
      <c r="E9" t="s">
        <v>20</v>
      </c>
      <c r="F9">
        <v>0</v>
      </c>
    </row>
    <row r="10" spans="1:6">
      <c r="A10" t="s">
        <v>21</v>
      </c>
      <c r="B10">
        <v>0</v>
      </c>
      <c r="C10" t="s">
        <v>22</v>
      </c>
      <c r="D10">
        <v>0</v>
      </c>
      <c r="E10" t="s">
        <v>23</v>
      </c>
      <c r="F10">
        <v>0</v>
      </c>
    </row>
    <row r="11" spans="1:6">
      <c r="A11" t="s">
        <v>24</v>
      </c>
      <c r="B11">
        <v>0</v>
      </c>
      <c r="C11" t="s">
        <v>25</v>
      </c>
      <c r="D11">
        <v>0</v>
      </c>
      <c r="E11" t="s">
        <v>26</v>
      </c>
      <c r="F11">
        <v>0</v>
      </c>
    </row>
    <row r="12" spans="1:6">
      <c r="A12" t="s">
        <v>27</v>
      </c>
      <c r="B12">
        <v>0</v>
      </c>
      <c r="C12" t="s">
        <v>28</v>
      </c>
      <c r="D12">
        <v>95.99</v>
      </c>
      <c r="E12" t="s">
        <v>29</v>
      </c>
      <c r="F12">
        <v>0</v>
      </c>
    </row>
    <row r="13" spans="1:6">
      <c r="A13" t="s">
        <v>30</v>
      </c>
      <c r="B13">
        <v>0</v>
      </c>
      <c r="C13" t="s">
        <v>31</v>
      </c>
      <c r="D13">
        <v>0</v>
      </c>
      <c r="E13" t="s">
        <v>32</v>
      </c>
      <c r="F13">
        <v>0</v>
      </c>
    </row>
    <row r="14" spans="1:6">
      <c r="A14" t="s">
        <v>33</v>
      </c>
      <c r="B14">
        <v>0</v>
      </c>
      <c r="C14" t="s">
        <v>34</v>
      </c>
      <c r="D14">
        <v>44.98</v>
      </c>
      <c r="E14" t="s">
        <v>35</v>
      </c>
      <c r="F14">
        <v>0</v>
      </c>
    </row>
    <row r="15" spans="1:6">
      <c r="A15" t="s">
        <v>36</v>
      </c>
      <c r="B15">
        <v>0</v>
      </c>
      <c r="C15" t="s">
        <v>37</v>
      </c>
      <c r="D15">
        <v>0</v>
      </c>
      <c r="E15" t="s">
        <v>38</v>
      </c>
      <c r="F15">
        <v>0</v>
      </c>
    </row>
    <row r="16" spans="1:6">
      <c r="A16" t="s">
        <v>39</v>
      </c>
      <c r="B16">
        <v>0</v>
      </c>
      <c r="C16" t="s">
        <v>40</v>
      </c>
      <c r="D16">
        <v>0</v>
      </c>
      <c r="E16" t="s">
        <v>41</v>
      </c>
      <c r="F16">
        <v>0</v>
      </c>
    </row>
    <row r="17" spans="1:4">
      <c r="A17" t="s">
        <v>42</v>
      </c>
      <c r="B17">
        <v>0</v>
      </c>
      <c r="C17" t="s">
        <v>43</v>
      </c>
      <c r="D17">
        <v>0</v>
      </c>
    </row>
    <row r="18" spans="1:4">
      <c r="A18" t="s">
        <v>44</v>
      </c>
      <c r="B18">
        <v>0</v>
      </c>
      <c r="C18" t="s">
        <v>45</v>
      </c>
      <c r="D18">
        <v>0</v>
      </c>
    </row>
    <row r="19" spans="1:4">
      <c r="A19" t="s">
        <v>46</v>
      </c>
      <c r="B19">
        <v>0</v>
      </c>
      <c r="C19" t="s">
        <v>47</v>
      </c>
      <c r="D19">
        <v>0</v>
      </c>
    </row>
    <row r="20" spans="1:4">
      <c r="C20" t="s">
        <v>48</v>
      </c>
      <c r="D20">
        <v>0</v>
      </c>
    </row>
    <row r="21" spans="1:4">
      <c r="C21" t="s">
        <v>49</v>
      </c>
      <c r="D21">
        <v>0</v>
      </c>
    </row>
    <row r="22" spans="1:4">
      <c r="C22" t="s">
        <v>50</v>
      </c>
      <c r="D22">
        <v>0</v>
      </c>
    </row>
    <row r="23" spans="1:4">
      <c r="C23" t="s">
        <v>51</v>
      </c>
      <c r="D23">
        <v>0</v>
      </c>
    </row>
    <row r="24" spans="1:4">
      <c r="C24" t="s">
        <v>52</v>
      </c>
      <c r="D24">
        <v>69.16</v>
      </c>
    </row>
    <row r="25" spans="1:4">
      <c r="C25" t="s">
        <v>53</v>
      </c>
      <c r="D25">
        <v>0</v>
      </c>
    </row>
    <row r="26" spans="1:4">
      <c r="C26" t="s">
        <v>54</v>
      </c>
      <c r="D26">
        <v>0</v>
      </c>
    </row>
    <row r="27" spans="1:4">
      <c r="C27" t="s">
        <v>55</v>
      </c>
      <c r="D27">
        <v>0</v>
      </c>
    </row>
    <row r="28" spans="1:4">
      <c r="C28" t="s">
        <v>56</v>
      </c>
      <c r="D28">
        <v>0</v>
      </c>
    </row>
    <row r="29" spans="1:4">
      <c r="C29" t="s">
        <v>57</v>
      </c>
      <c r="D29">
        <v>0</v>
      </c>
    </row>
    <row r="30" spans="1:4">
      <c r="C30" t="s">
        <v>58</v>
      </c>
      <c r="D30">
        <v>0</v>
      </c>
    </row>
    <row r="31" spans="1:4">
      <c r="C31" t="s">
        <v>59</v>
      </c>
      <c r="D31">
        <v>0</v>
      </c>
    </row>
    <row r="32" spans="1:4">
      <c r="C32" t="s">
        <v>60</v>
      </c>
      <c r="D32">
        <v>0</v>
      </c>
    </row>
    <row r="34" spans="1:6">
      <c r="A34" t="s">
        <v>61</v>
      </c>
      <c r="B34">
        <v>1216.58</v>
      </c>
      <c r="C34" t="s">
        <v>62</v>
      </c>
      <c r="D34">
        <f>SUM(D6:D32)</f>
        <v>1216.5800000000002</v>
      </c>
      <c r="E34" t="s">
        <v>62</v>
      </c>
      <c r="F34">
        <f>SUM(F6:F16)</f>
        <v>1216.58</v>
      </c>
    </row>
  </sheetData>
  <phoneticPr fontId="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6"/>
  <sheetViews>
    <sheetView workbookViewId="0"/>
  </sheetViews>
  <sheetFormatPr defaultRowHeight="14.4"/>
  <sheetData>
    <row r="1" spans="1:17">
      <c r="Q1" t="s">
        <v>63</v>
      </c>
    </row>
    <row r="2" spans="1:17">
      <c r="A2" t="s">
        <v>64</v>
      </c>
    </row>
    <row r="3" spans="1:17">
      <c r="Q3" t="s">
        <v>2</v>
      </c>
    </row>
    <row r="4" spans="1:17">
      <c r="A4" t="s">
        <v>65</v>
      </c>
      <c r="B4" t="s">
        <v>66</v>
      </c>
      <c r="C4" t="s">
        <v>67</v>
      </c>
      <c r="D4" t="s">
        <v>68</v>
      </c>
      <c r="I4" t="s">
        <v>69</v>
      </c>
      <c r="L4" t="s">
        <v>70</v>
      </c>
      <c r="O4" t="s">
        <v>71</v>
      </c>
      <c r="P4" t="s">
        <v>72</v>
      </c>
      <c r="Q4" t="s">
        <v>73</v>
      </c>
    </row>
    <row r="5" spans="1:17">
      <c r="D5" t="s">
        <v>74</v>
      </c>
      <c r="E5" t="s">
        <v>75</v>
      </c>
      <c r="F5" t="s">
        <v>76</v>
      </c>
      <c r="G5" t="s">
        <v>77</v>
      </c>
      <c r="H5" t="s">
        <v>78</v>
      </c>
      <c r="I5" t="s">
        <v>79</v>
      </c>
      <c r="J5" t="s">
        <v>80</v>
      </c>
      <c r="K5" t="s">
        <v>72</v>
      </c>
      <c r="L5" t="s">
        <v>74</v>
      </c>
      <c r="M5" t="s">
        <v>81</v>
      </c>
      <c r="N5" t="s">
        <v>82</v>
      </c>
    </row>
    <row r="6" spans="1:17">
      <c r="A6" t="s">
        <v>83</v>
      </c>
      <c r="B6" t="s">
        <v>83</v>
      </c>
      <c r="C6" t="s">
        <v>83</v>
      </c>
      <c r="D6" t="s">
        <v>83</v>
      </c>
      <c r="E6" t="s">
        <v>83</v>
      </c>
      <c r="F6" t="s">
        <v>83</v>
      </c>
      <c r="G6" t="s">
        <v>83</v>
      </c>
      <c r="H6" t="s">
        <v>83</v>
      </c>
      <c r="I6" t="s">
        <v>83</v>
      </c>
      <c r="J6" t="s">
        <v>83</v>
      </c>
      <c r="K6" t="s">
        <v>83</v>
      </c>
      <c r="L6" t="s">
        <v>83</v>
      </c>
      <c r="M6" t="s">
        <v>83</v>
      </c>
      <c r="N6" t="s">
        <v>83</v>
      </c>
      <c r="O6" t="s">
        <v>83</v>
      </c>
      <c r="P6" t="s">
        <v>83</v>
      </c>
      <c r="Q6" t="s">
        <v>83</v>
      </c>
    </row>
    <row r="7" spans="1:17">
      <c r="B7" t="s">
        <v>84</v>
      </c>
      <c r="C7">
        <v>1216.58</v>
      </c>
      <c r="D7">
        <v>1216.58</v>
      </c>
      <c r="E7">
        <v>1216.58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</row>
    <row r="8" spans="1:17">
      <c r="A8" t="s">
        <v>85</v>
      </c>
      <c r="B8" t="s">
        <v>86</v>
      </c>
      <c r="C8">
        <v>1006.45</v>
      </c>
      <c r="D8">
        <v>1006.45</v>
      </c>
      <c r="E8">
        <v>1006.45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</row>
    <row r="9" spans="1:17">
      <c r="A9" t="s">
        <v>87</v>
      </c>
      <c r="B9" t="s">
        <v>88</v>
      </c>
      <c r="C9">
        <v>1000.58</v>
      </c>
      <c r="D9">
        <v>1000.58</v>
      </c>
      <c r="E9">
        <v>1000.58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</row>
    <row r="10" spans="1:17">
      <c r="A10" t="s">
        <v>89</v>
      </c>
      <c r="B10" t="s">
        <v>90</v>
      </c>
      <c r="C10">
        <v>776.17</v>
      </c>
      <c r="D10">
        <v>776.17</v>
      </c>
      <c r="E10">
        <v>776.17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</row>
    <row r="11" spans="1:17">
      <c r="A11" t="s">
        <v>91</v>
      </c>
      <c r="B11" t="s">
        <v>92</v>
      </c>
      <c r="C11">
        <v>91.5</v>
      </c>
      <c r="D11">
        <v>91.5</v>
      </c>
      <c r="E11">
        <v>91.5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</row>
    <row r="12" spans="1:17">
      <c r="A12" t="s">
        <v>93</v>
      </c>
      <c r="B12" t="s">
        <v>94</v>
      </c>
      <c r="C12">
        <v>132.91</v>
      </c>
      <c r="D12">
        <v>132.91</v>
      </c>
      <c r="E12">
        <v>132.91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</row>
    <row r="13" spans="1:17">
      <c r="A13" t="s">
        <v>95</v>
      </c>
      <c r="B13" t="s">
        <v>96</v>
      </c>
      <c r="C13">
        <v>1.58</v>
      </c>
      <c r="D13">
        <v>1.58</v>
      </c>
      <c r="E13">
        <v>1.58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</row>
    <row r="14" spans="1:17">
      <c r="A14" t="s">
        <v>93</v>
      </c>
      <c r="B14" t="s">
        <v>97</v>
      </c>
      <c r="C14">
        <v>1.58</v>
      </c>
      <c r="D14">
        <v>1.58</v>
      </c>
      <c r="E14">
        <v>1.58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</row>
    <row r="15" spans="1:17">
      <c r="A15" t="s">
        <v>98</v>
      </c>
      <c r="B15" t="s">
        <v>99</v>
      </c>
      <c r="C15">
        <v>4.29</v>
      </c>
      <c r="D15">
        <v>4.29</v>
      </c>
      <c r="E15">
        <v>4.29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</row>
    <row r="16" spans="1:17">
      <c r="A16" t="s">
        <v>100</v>
      </c>
      <c r="B16" t="s">
        <v>101</v>
      </c>
      <c r="C16">
        <v>4.29</v>
      </c>
      <c r="D16">
        <v>4.29</v>
      </c>
      <c r="E16">
        <v>4.29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</row>
    <row r="17" spans="1:17">
      <c r="A17" t="s">
        <v>102</v>
      </c>
      <c r="B17" t="s">
        <v>103</v>
      </c>
      <c r="C17">
        <v>95.99</v>
      </c>
      <c r="D17">
        <v>95.99</v>
      </c>
      <c r="E17">
        <v>95.99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</row>
    <row r="18" spans="1:17">
      <c r="A18" t="s">
        <v>104</v>
      </c>
      <c r="B18" t="s">
        <v>105</v>
      </c>
      <c r="C18">
        <v>95.99</v>
      </c>
      <c r="D18">
        <v>95.99</v>
      </c>
      <c r="E18">
        <v>95.99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17">
      <c r="A19" t="s">
        <v>106</v>
      </c>
      <c r="B19" t="s">
        <v>107</v>
      </c>
      <c r="C19">
        <v>95.99</v>
      </c>
      <c r="D19">
        <v>95.99</v>
      </c>
      <c r="E19">
        <v>95.99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1:17">
      <c r="A20" t="s">
        <v>108</v>
      </c>
      <c r="B20" t="s">
        <v>109</v>
      </c>
      <c r="C20">
        <v>44.98</v>
      </c>
      <c r="D20">
        <v>44.98</v>
      </c>
      <c r="E20">
        <v>44.98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1:17">
      <c r="A21" t="s">
        <v>110</v>
      </c>
      <c r="B21" t="s">
        <v>111</v>
      </c>
      <c r="C21">
        <v>44.98</v>
      </c>
      <c r="D21">
        <v>44.98</v>
      </c>
      <c r="E21">
        <v>44.98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1:17">
      <c r="A22" t="s">
        <v>89</v>
      </c>
      <c r="B22" t="s">
        <v>112</v>
      </c>
      <c r="C22">
        <v>37.43</v>
      </c>
      <c r="D22">
        <v>37.43</v>
      </c>
      <c r="E22">
        <v>37.43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1:17">
      <c r="A23" t="s">
        <v>91</v>
      </c>
      <c r="B23" t="s">
        <v>113</v>
      </c>
      <c r="C23">
        <v>7.55</v>
      </c>
      <c r="D23">
        <v>7.55</v>
      </c>
      <c r="E23">
        <v>7.55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1:17">
      <c r="A24" t="s">
        <v>114</v>
      </c>
      <c r="B24" t="s">
        <v>115</v>
      </c>
      <c r="C24">
        <v>69.16</v>
      </c>
      <c r="D24">
        <v>69.16</v>
      </c>
      <c r="E24">
        <v>69.16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1:17">
      <c r="A25" t="s">
        <v>116</v>
      </c>
      <c r="B25" t="s">
        <v>117</v>
      </c>
      <c r="C25">
        <v>69.16</v>
      </c>
      <c r="D25">
        <v>69.16</v>
      </c>
      <c r="E25">
        <v>69.16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1:17">
      <c r="A26" t="s">
        <v>89</v>
      </c>
      <c r="B26" t="s">
        <v>118</v>
      </c>
      <c r="C26">
        <v>69.16</v>
      </c>
      <c r="D26">
        <v>69.16</v>
      </c>
      <c r="E26">
        <v>69.16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</sheetData>
  <phoneticPr fontId="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workbookViewId="0"/>
  </sheetViews>
  <sheetFormatPr defaultRowHeight="14.4"/>
  <sheetData>
    <row r="1" spans="1:5">
      <c r="E1" t="s">
        <v>119</v>
      </c>
    </row>
    <row r="2" spans="1:5">
      <c r="A2" t="s">
        <v>120</v>
      </c>
    </row>
    <row r="3" spans="1:5">
      <c r="E3" t="s">
        <v>2</v>
      </c>
    </row>
    <row r="4" spans="1:5">
      <c r="A4" t="s">
        <v>65</v>
      </c>
      <c r="B4" t="s">
        <v>66</v>
      </c>
      <c r="C4" t="s">
        <v>84</v>
      </c>
      <c r="D4" t="s">
        <v>121</v>
      </c>
      <c r="E4" t="s">
        <v>122</v>
      </c>
    </row>
    <row r="7" spans="1:5">
      <c r="A7" t="s">
        <v>83</v>
      </c>
      <c r="B7" t="s">
        <v>83</v>
      </c>
      <c r="C7" t="s">
        <v>83</v>
      </c>
      <c r="D7" t="s">
        <v>83</v>
      </c>
      <c r="E7" t="s">
        <v>83</v>
      </c>
    </row>
    <row r="8" spans="1:5">
      <c r="B8" t="s">
        <v>84</v>
      </c>
      <c r="C8">
        <v>1216.58</v>
      </c>
      <c r="D8">
        <v>1125.08</v>
      </c>
      <c r="E8">
        <v>91.5</v>
      </c>
    </row>
    <row r="9" spans="1:5">
      <c r="A9" t="s">
        <v>85</v>
      </c>
      <c r="B9" t="s">
        <v>86</v>
      </c>
      <c r="C9">
        <v>1006.45</v>
      </c>
      <c r="D9">
        <v>914.95</v>
      </c>
      <c r="E9">
        <v>91.5</v>
      </c>
    </row>
    <row r="10" spans="1:5">
      <c r="A10" t="s">
        <v>87</v>
      </c>
      <c r="B10" t="s">
        <v>88</v>
      </c>
      <c r="C10">
        <v>1000.58</v>
      </c>
      <c r="D10">
        <v>909.08</v>
      </c>
      <c r="E10">
        <v>91.5</v>
      </c>
    </row>
    <row r="11" spans="1:5">
      <c r="A11" t="s">
        <v>89</v>
      </c>
      <c r="B11" t="s">
        <v>90</v>
      </c>
      <c r="C11">
        <v>776.17</v>
      </c>
      <c r="D11">
        <v>776.17</v>
      </c>
      <c r="E11">
        <v>0</v>
      </c>
    </row>
    <row r="12" spans="1:5">
      <c r="A12" t="s">
        <v>91</v>
      </c>
      <c r="B12" t="s">
        <v>92</v>
      </c>
      <c r="C12">
        <v>91.5</v>
      </c>
      <c r="D12">
        <v>0</v>
      </c>
      <c r="E12">
        <v>91.5</v>
      </c>
    </row>
    <row r="13" spans="1:5">
      <c r="A13" t="s">
        <v>93</v>
      </c>
      <c r="B13" t="s">
        <v>94</v>
      </c>
      <c r="C13">
        <v>132.91</v>
      </c>
      <c r="D13">
        <v>132.91</v>
      </c>
      <c r="E13">
        <v>0</v>
      </c>
    </row>
    <row r="14" spans="1:5">
      <c r="A14" t="s">
        <v>95</v>
      </c>
      <c r="B14" t="s">
        <v>96</v>
      </c>
      <c r="C14">
        <v>1.58</v>
      </c>
      <c r="D14">
        <v>1.58</v>
      </c>
      <c r="E14">
        <v>0</v>
      </c>
    </row>
    <row r="15" spans="1:5">
      <c r="A15" t="s">
        <v>93</v>
      </c>
      <c r="B15" t="s">
        <v>97</v>
      </c>
      <c r="C15">
        <v>1.58</v>
      </c>
      <c r="D15">
        <v>1.58</v>
      </c>
      <c r="E15">
        <v>0</v>
      </c>
    </row>
    <row r="16" spans="1:5">
      <c r="A16" t="s">
        <v>98</v>
      </c>
      <c r="B16" t="s">
        <v>99</v>
      </c>
      <c r="C16">
        <v>4.29</v>
      </c>
      <c r="D16">
        <v>4.29</v>
      </c>
      <c r="E16">
        <v>0</v>
      </c>
    </row>
    <row r="17" spans="1:5">
      <c r="A17" t="s">
        <v>100</v>
      </c>
      <c r="B17" t="s">
        <v>101</v>
      </c>
      <c r="C17">
        <v>4.29</v>
      </c>
      <c r="D17">
        <v>4.29</v>
      </c>
      <c r="E17">
        <v>0</v>
      </c>
    </row>
    <row r="18" spans="1:5">
      <c r="A18" t="s">
        <v>102</v>
      </c>
      <c r="B18" t="s">
        <v>103</v>
      </c>
      <c r="C18">
        <v>95.99</v>
      </c>
      <c r="D18">
        <v>95.99</v>
      </c>
      <c r="E18">
        <v>0</v>
      </c>
    </row>
    <row r="19" spans="1:5">
      <c r="A19" t="s">
        <v>104</v>
      </c>
      <c r="B19" t="s">
        <v>105</v>
      </c>
      <c r="C19">
        <v>95.99</v>
      </c>
      <c r="D19">
        <v>95.99</v>
      </c>
      <c r="E19">
        <v>0</v>
      </c>
    </row>
    <row r="20" spans="1:5">
      <c r="A20" t="s">
        <v>106</v>
      </c>
      <c r="B20" t="s">
        <v>107</v>
      </c>
      <c r="C20">
        <v>95.99</v>
      </c>
      <c r="D20">
        <v>95.99</v>
      </c>
      <c r="E20">
        <v>0</v>
      </c>
    </row>
    <row r="21" spans="1:5">
      <c r="A21" t="s">
        <v>108</v>
      </c>
      <c r="B21" t="s">
        <v>109</v>
      </c>
      <c r="C21">
        <v>44.98</v>
      </c>
      <c r="D21">
        <v>44.98</v>
      </c>
      <c r="E21">
        <v>0</v>
      </c>
    </row>
    <row r="22" spans="1:5">
      <c r="A22" t="s">
        <v>110</v>
      </c>
      <c r="B22" t="s">
        <v>111</v>
      </c>
      <c r="C22">
        <v>44.98</v>
      </c>
      <c r="D22">
        <v>44.98</v>
      </c>
      <c r="E22">
        <v>0</v>
      </c>
    </row>
    <row r="23" spans="1:5">
      <c r="A23" t="s">
        <v>89</v>
      </c>
      <c r="B23" t="s">
        <v>112</v>
      </c>
      <c r="C23">
        <v>37.43</v>
      </c>
      <c r="D23">
        <v>37.43</v>
      </c>
      <c r="E23">
        <v>0</v>
      </c>
    </row>
    <row r="24" spans="1:5">
      <c r="A24" t="s">
        <v>91</v>
      </c>
      <c r="B24" t="s">
        <v>113</v>
      </c>
      <c r="C24">
        <v>7.55</v>
      </c>
      <c r="D24">
        <v>7.55</v>
      </c>
      <c r="E24">
        <v>0</v>
      </c>
    </row>
    <row r="25" spans="1:5">
      <c r="A25" t="s">
        <v>114</v>
      </c>
      <c r="B25" t="s">
        <v>115</v>
      </c>
      <c r="C25">
        <v>69.16</v>
      </c>
      <c r="D25">
        <v>69.16</v>
      </c>
      <c r="E25">
        <v>0</v>
      </c>
    </row>
    <row r="26" spans="1:5">
      <c r="A26" t="s">
        <v>116</v>
      </c>
      <c r="B26" t="s">
        <v>117</v>
      </c>
      <c r="C26">
        <v>69.16</v>
      </c>
      <c r="D26">
        <v>69.16</v>
      </c>
      <c r="E26">
        <v>0</v>
      </c>
    </row>
    <row r="27" spans="1:5">
      <c r="A27" t="s">
        <v>89</v>
      </c>
      <c r="B27" t="s">
        <v>118</v>
      </c>
      <c r="C27">
        <v>69.16</v>
      </c>
      <c r="D27">
        <v>69.16</v>
      </c>
      <c r="E27">
        <v>0</v>
      </c>
    </row>
  </sheetData>
  <phoneticPr fontId="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workbookViewId="0"/>
  </sheetViews>
  <sheetFormatPr defaultRowHeight="14.4"/>
  <sheetData>
    <row r="1" spans="1:6">
      <c r="F1" t="s">
        <v>123</v>
      </c>
    </row>
    <row r="2" spans="1:6">
      <c r="A2" t="s">
        <v>124</v>
      </c>
    </row>
    <row r="3" spans="1:6">
      <c r="F3" t="s">
        <v>2</v>
      </c>
    </row>
    <row r="4" spans="1:6">
      <c r="A4" t="s">
        <v>3</v>
      </c>
      <c r="C4" t="s">
        <v>4</v>
      </c>
    </row>
    <row r="5" spans="1:6">
      <c r="A5" t="s">
        <v>5</v>
      </c>
      <c r="B5" t="s">
        <v>6</v>
      </c>
      <c r="C5" t="s">
        <v>7</v>
      </c>
      <c r="D5" t="s">
        <v>84</v>
      </c>
      <c r="E5" t="s">
        <v>125</v>
      </c>
      <c r="F5" t="s">
        <v>126</v>
      </c>
    </row>
    <row r="6" spans="1:6">
      <c r="A6" t="s">
        <v>127</v>
      </c>
      <c r="B6">
        <f>E34</f>
        <v>1216.5800000000002</v>
      </c>
      <c r="C6" t="s">
        <v>10</v>
      </c>
      <c r="D6">
        <f t="shared" ref="D6:D32" si="0">E6+F6</f>
        <v>1006.45</v>
      </c>
      <c r="E6">
        <v>1006.45</v>
      </c>
      <c r="F6">
        <v>0</v>
      </c>
    </row>
    <row r="7" spans="1:6">
      <c r="A7" t="s">
        <v>128</v>
      </c>
      <c r="B7">
        <f>F34</f>
        <v>0</v>
      </c>
      <c r="C7" t="s">
        <v>13</v>
      </c>
      <c r="D7">
        <f t="shared" si="0"/>
        <v>0</v>
      </c>
      <c r="E7">
        <v>0</v>
      </c>
      <c r="F7">
        <v>0</v>
      </c>
    </row>
    <row r="8" spans="1:6">
      <c r="C8" t="s">
        <v>16</v>
      </c>
      <c r="D8">
        <f t="shared" si="0"/>
        <v>0</v>
      </c>
      <c r="E8">
        <v>0</v>
      </c>
      <c r="F8">
        <v>0</v>
      </c>
    </row>
    <row r="9" spans="1:6">
      <c r="C9" t="s">
        <v>19</v>
      </c>
      <c r="D9">
        <f t="shared" si="0"/>
        <v>0</v>
      </c>
      <c r="E9">
        <v>0</v>
      </c>
      <c r="F9">
        <v>0</v>
      </c>
    </row>
    <row r="10" spans="1:6">
      <c r="C10" t="s">
        <v>22</v>
      </c>
      <c r="D10">
        <f t="shared" si="0"/>
        <v>0</v>
      </c>
      <c r="E10">
        <v>0</v>
      </c>
      <c r="F10">
        <v>0</v>
      </c>
    </row>
    <row r="11" spans="1:6">
      <c r="C11" t="s">
        <v>25</v>
      </c>
      <c r="D11">
        <f t="shared" si="0"/>
        <v>0</v>
      </c>
      <c r="E11">
        <v>0</v>
      </c>
      <c r="F11">
        <v>0</v>
      </c>
    </row>
    <row r="12" spans="1:6">
      <c r="C12" t="s">
        <v>28</v>
      </c>
      <c r="D12">
        <f t="shared" si="0"/>
        <v>95.99</v>
      </c>
      <c r="E12">
        <v>95.99</v>
      </c>
      <c r="F12">
        <v>0</v>
      </c>
    </row>
    <row r="13" spans="1:6">
      <c r="C13" t="s">
        <v>31</v>
      </c>
      <c r="D13">
        <f t="shared" si="0"/>
        <v>0</v>
      </c>
      <c r="E13">
        <v>0</v>
      </c>
      <c r="F13">
        <v>0</v>
      </c>
    </row>
    <row r="14" spans="1:6">
      <c r="C14" t="s">
        <v>34</v>
      </c>
      <c r="D14">
        <f t="shared" si="0"/>
        <v>44.98</v>
      </c>
      <c r="E14">
        <v>44.98</v>
      </c>
      <c r="F14">
        <v>0</v>
      </c>
    </row>
    <row r="15" spans="1:6">
      <c r="C15" t="s">
        <v>37</v>
      </c>
      <c r="D15">
        <f t="shared" si="0"/>
        <v>0</v>
      </c>
      <c r="E15">
        <v>0</v>
      </c>
      <c r="F15">
        <v>0</v>
      </c>
    </row>
    <row r="16" spans="1:6">
      <c r="C16" t="s">
        <v>40</v>
      </c>
      <c r="D16">
        <f t="shared" si="0"/>
        <v>0</v>
      </c>
      <c r="E16">
        <v>0</v>
      </c>
      <c r="F16">
        <v>0</v>
      </c>
    </row>
    <row r="17" spans="3:6">
      <c r="C17" t="s">
        <v>43</v>
      </c>
      <c r="D17">
        <f t="shared" si="0"/>
        <v>0</v>
      </c>
      <c r="E17">
        <v>0</v>
      </c>
      <c r="F17">
        <v>0</v>
      </c>
    </row>
    <row r="18" spans="3:6">
      <c r="C18" t="s">
        <v>45</v>
      </c>
      <c r="D18">
        <f t="shared" si="0"/>
        <v>0</v>
      </c>
      <c r="E18">
        <v>0</v>
      </c>
      <c r="F18">
        <v>0</v>
      </c>
    </row>
    <row r="19" spans="3:6">
      <c r="C19" t="s">
        <v>47</v>
      </c>
      <c r="D19">
        <f t="shared" si="0"/>
        <v>0</v>
      </c>
      <c r="E19">
        <v>0</v>
      </c>
      <c r="F19">
        <v>0</v>
      </c>
    </row>
    <row r="20" spans="3:6">
      <c r="C20" t="s">
        <v>48</v>
      </c>
      <c r="D20">
        <f t="shared" si="0"/>
        <v>0</v>
      </c>
      <c r="E20">
        <v>0</v>
      </c>
      <c r="F20">
        <v>0</v>
      </c>
    </row>
    <row r="21" spans="3:6">
      <c r="C21" t="s">
        <v>49</v>
      </c>
      <c r="D21">
        <f t="shared" si="0"/>
        <v>0</v>
      </c>
      <c r="E21">
        <v>0</v>
      </c>
      <c r="F21">
        <v>0</v>
      </c>
    </row>
    <row r="22" spans="3:6">
      <c r="C22" t="s">
        <v>50</v>
      </c>
      <c r="D22">
        <f t="shared" si="0"/>
        <v>0</v>
      </c>
      <c r="E22">
        <v>0</v>
      </c>
      <c r="F22">
        <v>0</v>
      </c>
    </row>
    <row r="23" spans="3:6">
      <c r="C23" t="s">
        <v>51</v>
      </c>
      <c r="D23">
        <f t="shared" si="0"/>
        <v>0</v>
      </c>
      <c r="E23">
        <v>0</v>
      </c>
      <c r="F23">
        <v>0</v>
      </c>
    </row>
    <row r="24" spans="3:6">
      <c r="C24" t="s">
        <v>52</v>
      </c>
      <c r="D24">
        <f t="shared" si="0"/>
        <v>69.16</v>
      </c>
      <c r="E24">
        <v>69.16</v>
      </c>
      <c r="F24">
        <v>0</v>
      </c>
    </row>
    <row r="25" spans="3:6">
      <c r="C25" t="s">
        <v>53</v>
      </c>
      <c r="D25">
        <f t="shared" si="0"/>
        <v>0</v>
      </c>
      <c r="E25">
        <v>0</v>
      </c>
      <c r="F25">
        <v>0</v>
      </c>
    </row>
    <row r="26" spans="3:6">
      <c r="C26" t="s">
        <v>54</v>
      </c>
      <c r="D26">
        <f t="shared" si="0"/>
        <v>0</v>
      </c>
      <c r="E26">
        <v>0</v>
      </c>
      <c r="F26">
        <v>0</v>
      </c>
    </row>
    <row r="27" spans="3:6">
      <c r="C27" t="s">
        <v>55</v>
      </c>
      <c r="D27">
        <f t="shared" si="0"/>
        <v>0</v>
      </c>
      <c r="E27">
        <v>0</v>
      </c>
      <c r="F27">
        <v>0</v>
      </c>
    </row>
    <row r="28" spans="3:6">
      <c r="C28" t="s">
        <v>56</v>
      </c>
      <c r="D28">
        <f t="shared" si="0"/>
        <v>0</v>
      </c>
      <c r="E28">
        <v>0</v>
      </c>
      <c r="F28">
        <v>0</v>
      </c>
    </row>
    <row r="29" spans="3:6">
      <c r="C29" t="s">
        <v>57</v>
      </c>
      <c r="D29">
        <f t="shared" si="0"/>
        <v>0</v>
      </c>
      <c r="E29">
        <v>0</v>
      </c>
      <c r="F29">
        <v>0</v>
      </c>
    </row>
    <row r="30" spans="3:6">
      <c r="C30" t="s">
        <v>58</v>
      </c>
      <c r="D30">
        <f t="shared" si="0"/>
        <v>0</v>
      </c>
      <c r="E30">
        <v>0</v>
      </c>
      <c r="F30">
        <v>0</v>
      </c>
    </row>
    <row r="31" spans="3:6">
      <c r="C31" t="s">
        <v>59</v>
      </c>
      <c r="D31">
        <f t="shared" si="0"/>
        <v>0</v>
      </c>
      <c r="E31">
        <v>0</v>
      </c>
      <c r="F31">
        <v>0</v>
      </c>
    </row>
    <row r="32" spans="3:6">
      <c r="C32" t="s">
        <v>60</v>
      </c>
      <c r="D32">
        <f t="shared" si="0"/>
        <v>0</v>
      </c>
      <c r="E32">
        <v>0</v>
      </c>
      <c r="F32">
        <v>0</v>
      </c>
    </row>
    <row r="34" spans="1:6">
      <c r="A34" t="s">
        <v>61</v>
      </c>
      <c r="B34">
        <f>B6+B7</f>
        <v>1216.5800000000002</v>
      </c>
      <c r="C34" t="s">
        <v>62</v>
      </c>
      <c r="D34">
        <f>SUM(D6:D32)</f>
        <v>1216.5800000000002</v>
      </c>
      <c r="E34">
        <f>SUM(E6:E32)</f>
        <v>1216.5800000000002</v>
      </c>
      <c r="F34">
        <f>SUM(F6:F32)</f>
        <v>0</v>
      </c>
    </row>
  </sheetData>
  <phoneticPr fontId="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7"/>
  <sheetViews>
    <sheetView workbookViewId="0"/>
  </sheetViews>
  <sheetFormatPr defaultRowHeight="14.4"/>
  <sheetData>
    <row r="1" spans="1:5">
      <c r="E1" t="s">
        <v>129</v>
      </c>
    </row>
    <row r="2" spans="1:5">
      <c r="A2" t="s">
        <v>130</v>
      </c>
    </row>
    <row r="3" spans="1:5">
      <c r="E3" t="s">
        <v>2</v>
      </c>
    </row>
    <row r="4" spans="1:5">
      <c r="A4" t="s">
        <v>131</v>
      </c>
      <c r="C4" t="s">
        <v>132</v>
      </c>
    </row>
    <row r="5" spans="1:5">
      <c r="A5" t="s">
        <v>65</v>
      </c>
      <c r="B5" t="s">
        <v>66</v>
      </c>
      <c r="C5" t="s">
        <v>84</v>
      </c>
      <c r="D5" t="s">
        <v>121</v>
      </c>
      <c r="E5" t="s">
        <v>122</v>
      </c>
    </row>
    <row r="7" spans="1:5">
      <c r="A7" t="s">
        <v>83</v>
      </c>
      <c r="B7" t="s">
        <v>83</v>
      </c>
      <c r="C7" t="s">
        <v>83</v>
      </c>
      <c r="D7" t="s">
        <v>83</v>
      </c>
      <c r="E7" t="s">
        <v>83</v>
      </c>
    </row>
    <row r="8" spans="1:5">
      <c r="B8" t="s">
        <v>84</v>
      </c>
      <c r="C8">
        <v>1216.58</v>
      </c>
      <c r="D8">
        <v>1125.08</v>
      </c>
      <c r="E8">
        <v>91.5</v>
      </c>
    </row>
    <row r="9" spans="1:5">
      <c r="A9" t="s">
        <v>85</v>
      </c>
      <c r="B9" t="s">
        <v>86</v>
      </c>
      <c r="C9">
        <v>1006.45</v>
      </c>
      <c r="D9">
        <v>914.95</v>
      </c>
      <c r="E9">
        <v>91.5</v>
      </c>
    </row>
    <row r="10" spans="1:5">
      <c r="A10" t="s">
        <v>87</v>
      </c>
      <c r="B10" t="s">
        <v>88</v>
      </c>
      <c r="C10">
        <v>1000.58</v>
      </c>
      <c r="D10">
        <v>909.08</v>
      </c>
      <c r="E10">
        <v>91.5</v>
      </c>
    </row>
    <row r="11" spans="1:5">
      <c r="A11" t="s">
        <v>89</v>
      </c>
      <c r="B11" t="s">
        <v>90</v>
      </c>
      <c r="C11">
        <v>776.17</v>
      </c>
      <c r="D11">
        <v>776.17</v>
      </c>
      <c r="E11">
        <v>0</v>
      </c>
    </row>
    <row r="12" spans="1:5">
      <c r="A12" t="s">
        <v>91</v>
      </c>
      <c r="B12" t="s">
        <v>92</v>
      </c>
      <c r="C12">
        <v>91.5</v>
      </c>
      <c r="D12">
        <v>0</v>
      </c>
      <c r="E12">
        <v>91.5</v>
      </c>
    </row>
    <row r="13" spans="1:5">
      <c r="A13" t="s">
        <v>93</v>
      </c>
      <c r="B13" t="s">
        <v>94</v>
      </c>
      <c r="C13">
        <v>132.91</v>
      </c>
      <c r="D13">
        <v>132.91</v>
      </c>
      <c r="E13">
        <v>0</v>
      </c>
    </row>
    <row r="14" spans="1:5">
      <c r="A14" t="s">
        <v>95</v>
      </c>
      <c r="B14" t="s">
        <v>96</v>
      </c>
      <c r="C14">
        <v>1.58</v>
      </c>
      <c r="D14">
        <v>1.58</v>
      </c>
      <c r="E14">
        <v>0</v>
      </c>
    </row>
    <row r="15" spans="1:5">
      <c r="A15" t="s">
        <v>93</v>
      </c>
      <c r="B15" t="s">
        <v>97</v>
      </c>
      <c r="C15">
        <v>1.58</v>
      </c>
      <c r="D15">
        <v>1.58</v>
      </c>
      <c r="E15">
        <v>0</v>
      </c>
    </row>
    <row r="16" spans="1:5">
      <c r="A16" t="s">
        <v>98</v>
      </c>
      <c r="B16" t="s">
        <v>99</v>
      </c>
      <c r="C16">
        <v>4.29</v>
      </c>
      <c r="D16">
        <v>4.29</v>
      </c>
      <c r="E16">
        <v>0</v>
      </c>
    </row>
    <row r="17" spans="1:5">
      <c r="A17" t="s">
        <v>100</v>
      </c>
      <c r="B17" t="s">
        <v>101</v>
      </c>
      <c r="C17">
        <v>4.29</v>
      </c>
      <c r="D17">
        <v>4.29</v>
      </c>
      <c r="E17">
        <v>0</v>
      </c>
    </row>
    <row r="18" spans="1:5">
      <c r="A18" t="s">
        <v>102</v>
      </c>
      <c r="B18" t="s">
        <v>103</v>
      </c>
      <c r="C18">
        <v>95.99</v>
      </c>
      <c r="D18">
        <v>95.99</v>
      </c>
      <c r="E18">
        <v>0</v>
      </c>
    </row>
    <row r="19" spans="1:5">
      <c r="A19" t="s">
        <v>104</v>
      </c>
      <c r="B19" t="s">
        <v>105</v>
      </c>
      <c r="C19">
        <v>95.99</v>
      </c>
      <c r="D19">
        <v>95.99</v>
      </c>
      <c r="E19">
        <v>0</v>
      </c>
    </row>
    <row r="20" spans="1:5">
      <c r="A20" t="s">
        <v>106</v>
      </c>
      <c r="B20" t="s">
        <v>107</v>
      </c>
      <c r="C20">
        <v>95.99</v>
      </c>
      <c r="D20">
        <v>95.99</v>
      </c>
      <c r="E20">
        <v>0</v>
      </c>
    </row>
    <row r="21" spans="1:5">
      <c r="A21" t="s">
        <v>108</v>
      </c>
      <c r="B21" t="s">
        <v>109</v>
      </c>
      <c r="C21">
        <v>44.98</v>
      </c>
      <c r="D21">
        <v>44.98</v>
      </c>
      <c r="E21">
        <v>0</v>
      </c>
    </row>
    <row r="22" spans="1:5">
      <c r="A22" t="s">
        <v>110</v>
      </c>
      <c r="B22" t="s">
        <v>111</v>
      </c>
      <c r="C22">
        <v>44.98</v>
      </c>
      <c r="D22">
        <v>44.98</v>
      </c>
      <c r="E22">
        <v>0</v>
      </c>
    </row>
    <row r="23" spans="1:5">
      <c r="A23" t="s">
        <v>89</v>
      </c>
      <c r="B23" t="s">
        <v>112</v>
      </c>
      <c r="C23">
        <v>37.43</v>
      </c>
      <c r="D23">
        <v>37.43</v>
      </c>
      <c r="E23">
        <v>0</v>
      </c>
    </row>
    <row r="24" spans="1:5">
      <c r="A24" t="s">
        <v>91</v>
      </c>
      <c r="B24" t="s">
        <v>113</v>
      </c>
      <c r="C24">
        <v>7.55</v>
      </c>
      <c r="D24">
        <v>7.55</v>
      </c>
      <c r="E24">
        <v>0</v>
      </c>
    </row>
    <row r="25" spans="1:5">
      <c r="A25" t="s">
        <v>114</v>
      </c>
      <c r="B25" t="s">
        <v>115</v>
      </c>
      <c r="C25">
        <v>69.16</v>
      </c>
      <c r="D25">
        <v>69.16</v>
      </c>
      <c r="E25">
        <v>0</v>
      </c>
    </row>
    <row r="26" spans="1:5">
      <c r="A26" t="s">
        <v>116</v>
      </c>
      <c r="B26" t="s">
        <v>117</v>
      </c>
      <c r="C26">
        <v>69.16</v>
      </c>
      <c r="D26">
        <v>69.16</v>
      </c>
      <c r="E26">
        <v>0</v>
      </c>
    </row>
    <row r="27" spans="1:5">
      <c r="A27" t="s">
        <v>89</v>
      </c>
      <c r="B27" t="s">
        <v>118</v>
      </c>
      <c r="C27">
        <v>69.16</v>
      </c>
      <c r="D27">
        <v>69.16</v>
      </c>
      <c r="E27">
        <v>0</v>
      </c>
    </row>
  </sheetData>
  <phoneticPr fontId="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6"/>
  <sheetViews>
    <sheetView workbookViewId="0"/>
  </sheetViews>
  <sheetFormatPr defaultRowHeight="14.4"/>
  <sheetData>
    <row r="1" spans="1:2">
      <c r="B1" t="s">
        <v>133</v>
      </c>
    </row>
    <row r="3" spans="1:2">
      <c r="A3" t="s">
        <v>134</v>
      </c>
    </row>
    <row r="5" spans="1:2">
      <c r="B5" t="s">
        <v>2</v>
      </c>
    </row>
    <row r="6" spans="1:2">
      <c r="A6" t="s">
        <v>135</v>
      </c>
      <c r="B6" t="s">
        <v>6</v>
      </c>
    </row>
    <row r="7" spans="1:2">
      <c r="A7" t="s">
        <v>83</v>
      </c>
      <c r="B7" t="s">
        <v>83</v>
      </c>
    </row>
    <row r="8" spans="1:2">
      <c r="A8" t="s">
        <v>84</v>
      </c>
      <c r="B8">
        <v>1125.08</v>
      </c>
    </row>
    <row r="9" spans="1:2">
      <c r="A9" t="s">
        <v>136</v>
      </c>
      <c r="B9">
        <v>912.88</v>
      </c>
    </row>
    <row r="10" spans="1:2">
      <c r="A10" t="s">
        <v>137</v>
      </c>
      <c r="B10">
        <v>364.04</v>
      </c>
    </row>
    <row r="11" spans="1:2">
      <c r="A11" t="s">
        <v>138</v>
      </c>
      <c r="B11">
        <v>245.64</v>
      </c>
    </row>
    <row r="12" spans="1:2">
      <c r="A12" t="s">
        <v>139</v>
      </c>
      <c r="B12">
        <v>30.34</v>
      </c>
    </row>
    <row r="13" spans="1:2">
      <c r="A13" t="s">
        <v>140</v>
      </c>
      <c r="B13">
        <v>21.78</v>
      </c>
    </row>
    <row r="14" spans="1:2">
      <c r="A14" t="s">
        <v>141</v>
      </c>
      <c r="B14">
        <v>95.99</v>
      </c>
    </row>
    <row r="15" spans="1:2">
      <c r="A15" t="s">
        <v>142</v>
      </c>
      <c r="B15">
        <v>43.8</v>
      </c>
    </row>
    <row r="16" spans="1:2">
      <c r="A16" t="s">
        <v>143</v>
      </c>
      <c r="B16">
        <v>8.07</v>
      </c>
    </row>
    <row r="17" spans="1:2">
      <c r="A17" t="s">
        <v>144</v>
      </c>
      <c r="B17">
        <v>69.16</v>
      </c>
    </row>
    <row r="18" spans="1:2">
      <c r="A18" t="s">
        <v>145</v>
      </c>
      <c r="B18">
        <v>34.06</v>
      </c>
    </row>
    <row r="19" spans="1:2">
      <c r="A19" t="s">
        <v>146</v>
      </c>
      <c r="B19">
        <v>182.01</v>
      </c>
    </row>
    <row r="20" spans="1:2">
      <c r="A20" t="s">
        <v>147</v>
      </c>
      <c r="B20">
        <v>10.09</v>
      </c>
    </row>
    <row r="21" spans="1:2">
      <c r="A21" t="s">
        <v>148</v>
      </c>
      <c r="B21">
        <v>7.45</v>
      </c>
    </row>
    <row r="22" spans="1:2">
      <c r="A22" t="s">
        <v>149</v>
      </c>
      <c r="B22">
        <v>6.32</v>
      </c>
    </row>
    <row r="23" spans="1:2">
      <c r="A23" t="s">
        <v>150</v>
      </c>
      <c r="B23">
        <v>12.64</v>
      </c>
    </row>
    <row r="24" spans="1:2">
      <c r="A24" t="s">
        <v>151</v>
      </c>
      <c r="B24">
        <v>22.57</v>
      </c>
    </row>
    <row r="25" spans="1:2">
      <c r="A25" t="s">
        <v>152</v>
      </c>
      <c r="B25">
        <v>5.4</v>
      </c>
    </row>
    <row r="26" spans="1:2">
      <c r="A26" t="s">
        <v>153</v>
      </c>
      <c r="B26">
        <v>6.82</v>
      </c>
    </row>
    <row r="27" spans="1:2">
      <c r="A27" t="s">
        <v>154</v>
      </c>
      <c r="B27">
        <v>11.52</v>
      </c>
    </row>
    <row r="28" spans="1:2">
      <c r="A28" t="s">
        <v>155</v>
      </c>
      <c r="B28">
        <v>20.170000000000002</v>
      </c>
    </row>
    <row r="29" spans="1:2">
      <c r="A29" t="s">
        <v>156</v>
      </c>
      <c r="B29">
        <v>5.4</v>
      </c>
    </row>
    <row r="30" spans="1:2">
      <c r="A30" t="s">
        <v>157</v>
      </c>
      <c r="B30">
        <v>68.16</v>
      </c>
    </row>
    <row r="31" spans="1:2">
      <c r="A31" t="s">
        <v>158</v>
      </c>
      <c r="B31">
        <v>5.47</v>
      </c>
    </row>
    <row r="32" spans="1:2">
      <c r="A32" t="s">
        <v>159</v>
      </c>
      <c r="B32">
        <v>30.19</v>
      </c>
    </row>
    <row r="33" spans="1:2">
      <c r="A33" t="s">
        <v>160</v>
      </c>
      <c r="B33">
        <v>8.02</v>
      </c>
    </row>
    <row r="34" spans="1:2">
      <c r="A34" t="s">
        <v>161</v>
      </c>
      <c r="B34">
        <v>20.100000000000001</v>
      </c>
    </row>
    <row r="35" spans="1:2">
      <c r="A35" t="s">
        <v>162</v>
      </c>
      <c r="B35">
        <v>0.8</v>
      </c>
    </row>
    <row r="36" spans="1:2">
      <c r="A36" t="s">
        <v>163</v>
      </c>
      <c r="B36">
        <v>1.27</v>
      </c>
    </row>
  </sheetData>
  <phoneticPr fontId="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/>
  </sheetViews>
  <sheetFormatPr defaultRowHeight="14.4"/>
  <sheetData>
    <row r="1" spans="1:5">
      <c r="E1" t="s">
        <v>164</v>
      </c>
    </row>
    <row r="2" spans="1:5">
      <c r="A2" t="s">
        <v>165</v>
      </c>
    </row>
    <row r="3" spans="1:5">
      <c r="E3" t="s">
        <v>2</v>
      </c>
    </row>
    <row r="4" spans="1:5">
      <c r="A4" t="s">
        <v>131</v>
      </c>
      <c r="C4" t="s">
        <v>132</v>
      </c>
    </row>
    <row r="5" spans="1:5">
      <c r="A5" t="s">
        <v>65</v>
      </c>
      <c r="B5" t="s">
        <v>66</v>
      </c>
      <c r="C5" t="s">
        <v>84</v>
      </c>
      <c r="D5" t="s">
        <v>121</v>
      </c>
      <c r="E5" t="s">
        <v>122</v>
      </c>
    </row>
    <row r="7" spans="1:5">
      <c r="A7" t="s">
        <v>83</v>
      </c>
      <c r="B7" t="s">
        <v>83</v>
      </c>
      <c r="C7" t="s">
        <v>83</v>
      </c>
      <c r="D7" t="s">
        <v>83</v>
      </c>
      <c r="E7" t="s">
        <v>83</v>
      </c>
    </row>
  </sheetData>
  <phoneticPr fontId="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I17" sqref="I17"/>
    </sheetView>
  </sheetViews>
  <sheetFormatPr defaultRowHeight="14.4"/>
  <sheetData>
    <row r="1" spans="1:2">
      <c r="B1" t="s">
        <v>166</v>
      </c>
    </row>
    <row r="2" spans="1:2">
      <c r="A2" t="s">
        <v>167</v>
      </c>
    </row>
    <row r="3" spans="1:2">
      <c r="B3" t="s">
        <v>2</v>
      </c>
    </row>
    <row r="4" spans="1:2">
      <c r="A4" t="s">
        <v>168</v>
      </c>
      <c r="B4" t="s">
        <v>6</v>
      </c>
    </row>
    <row r="5" spans="1:2">
      <c r="A5" t="s">
        <v>84</v>
      </c>
      <c r="B5">
        <v>5.4</v>
      </c>
    </row>
    <row r="6" spans="1:2">
      <c r="A6" t="s">
        <v>169</v>
      </c>
      <c r="B6">
        <v>0</v>
      </c>
    </row>
    <row r="7" spans="1:2">
      <c r="A7" t="s">
        <v>170</v>
      </c>
      <c r="B7">
        <v>0</v>
      </c>
    </row>
    <row r="8" spans="1:2">
      <c r="A8" t="s">
        <v>171</v>
      </c>
      <c r="B8">
        <v>5.4</v>
      </c>
    </row>
    <row r="9" spans="1:2">
      <c r="A9" t="s">
        <v>172</v>
      </c>
      <c r="B9">
        <v>5.4</v>
      </c>
    </row>
    <row r="10" spans="1:2">
      <c r="A10" t="s">
        <v>173</v>
      </c>
      <c r="B10">
        <v>0</v>
      </c>
    </row>
  </sheetData>
  <phoneticPr fontId="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IS15"/>
  <sheetViews>
    <sheetView tabSelected="1" workbookViewId="0">
      <selection activeCell="L23" sqref="L23"/>
    </sheetView>
  </sheetViews>
  <sheetFormatPr defaultRowHeight="14.4"/>
  <sheetData>
    <row r="1" spans="1:25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"/>
      <c r="W1" s="3"/>
      <c r="X1" s="15"/>
      <c r="Y1" s="16"/>
      <c r="Z1" s="17" t="s">
        <v>174</v>
      </c>
      <c r="AA1" s="18"/>
      <c r="AB1" s="18"/>
      <c r="AC1" s="18"/>
      <c r="AD1" s="18"/>
      <c r="AE1" s="18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</row>
    <row r="2" spans="1:253" ht="22.2">
      <c r="A2" s="6" t="s">
        <v>175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11"/>
      <c r="Z2" s="1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</row>
    <row r="3" spans="1:253">
      <c r="A3" s="23"/>
      <c r="B3" s="23"/>
      <c r="C3" s="23"/>
      <c r="D3" s="24"/>
      <c r="E3" s="2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7"/>
      <c r="W3" s="1"/>
      <c r="X3" s="28"/>
      <c r="Y3" s="29"/>
      <c r="Z3" s="27" t="s">
        <v>2</v>
      </c>
      <c r="AA3" s="29"/>
      <c r="AB3" s="29"/>
      <c r="AC3" s="29"/>
      <c r="AD3" s="29"/>
      <c r="AE3" s="29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</row>
    <row r="4" spans="1:253">
      <c r="A4" s="7" t="s">
        <v>65</v>
      </c>
      <c r="B4" s="8"/>
      <c r="C4" s="9"/>
      <c r="D4" s="57" t="s">
        <v>176</v>
      </c>
      <c r="E4" s="58" t="s">
        <v>177</v>
      </c>
      <c r="F4" s="30" t="s">
        <v>178</v>
      </c>
      <c r="G4" s="30"/>
      <c r="H4" s="30"/>
      <c r="I4" s="58" t="s">
        <v>179</v>
      </c>
      <c r="J4" s="59" t="s">
        <v>180</v>
      </c>
      <c r="K4" s="57" t="s">
        <v>181</v>
      </c>
      <c r="L4" s="60" t="s">
        <v>67</v>
      </c>
      <c r="M4" s="31" t="s">
        <v>68</v>
      </c>
      <c r="N4" s="32"/>
      <c r="O4" s="32"/>
      <c r="P4" s="32"/>
      <c r="Q4" s="33"/>
      <c r="R4" s="4" t="s">
        <v>69</v>
      </c>
      <c r="S4" s="34"/>
      <c r="T4" s="34"/>
      <c r="U4" s="31" t="s">
        <v>70</v>
      </c>
      <c r="V4" s="32"/>
      <c r="W4" s="33"/>
      <c r="X4" s="61" t="s">
        <v>71</v>
      </c>
      <c r="Y4" s="61" t="s">
        <v>72</v>
      </c>
      <c r="Z4" s="60" t="s">
        <v>73</v>
      </c>
      <c r="AA4" s="35"/>
      <c r="AB4" s="35"/>
      <c r="AC4" s="35"/>
      <c r="AD4" s="35"/>
      <c r="AE4" s="35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</row>
    <row r="5" spans="1:253" ht="24">
      <c r="A5" s="36" t="s">
        <v>182</v>
      </c>
      <c r="B5" s="37" t="s">
        <v>183</v>
      </c>
      <c r="C5" s="37" t="s">
        <v>184</v>
      </c>
      <c r="D5" s="57"/>
      <c r="E5" s="58"/>
      <c r="F5" s="38" t="s">
        <v>185</v>
      </c>
      <c r="G5" s="39" t="s">
        <v>186</v>
      </c>
      <c r="H5" s="40" t="s">
        <v>135</v>
      </c>
      <c r="I5" s="58"/>
      <c r="J5" s="59"/>
      <c r="K5" s="57"/>
      <c r="L5" s="60"/>
      <c r="M5" s="14" t="s">
        <v>74</v>
      </c>
      <c r="N5" s="14" t="s">
        <v>75</v>
      </c>
      <c r="O5" s="14" t="s">
        <v>76</v>
      </c>
      <c r="P5" s="14" t="s">
        <v>77</v>
      </c>
      <c r="Q5" s="5" t="s">
        <v>78</v>
      </c>
      <c r="R5" s="41" t="s">
        <v>79</v>
      </c>
      <c r="S5" s="10" t="s">
        <v>80</v>
      </c>
      <c r="T5" s="10" t="s">
        <v>72</v>
      </c>
      <c r="U5" s="42" t="s">
        <v>74</v>
      </c>
      <c r="V5" s="5" t="s">
        <v>81</v>
      </c>
      <c r="W5" s="5" t="s">
        <v>82</v>
      </c>
      <c r="X5" s="61"/>
      <c r="Y5" s="61"/>
      <c r="Z5" s="60"/>
      <c r="AA5" s="35"/>
      <c r="AB5" s="35"/>
      <c r="AC5" s="35"/>
      <c r="AD5" s="35"/>
      <c r="AE5" s="35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</row>
    <row r="6" spans="1:253">
      <c r="A6" s="43" t="s">
        <v>83</v>
      </c>
      <c r="B6" s="44" t="s">
        <v>83</v>
      </c>
      <c r="C6" s="43" t="s">
        <v>83</v>
      </c>
      <c r="D6" s="12" t="s">
        <v>83</v>
      </c>
      <c r="E6" s="45" t="s">
        <v>83</v>
      </c>
      <c r="F6" s="13" t="s">
        <v>83</v>
      </c>
      <c r="G6" s="13" t="s">
        <v>83</v>
      </c>
      <c r="H6" s="13" t="s">
        <v>83</v>
      </c>
      <c r="I6" s="12" t="s">
        <v>83</v>
      </c>
      <c r="J6" s="12" t="s">
        <v>83</v>
      </c>
      <c r="K6" s="46" t="s">
        <v>83</v>
      </c>
      <c r="L6" s="47">
        <v>1</v>
      </c>
      <c r="M6" s="47">
        <v>2</v>
      </c>
      <c r="N6" s="47">
        <v>3</v>
      </c>
      <c r="O6" s="47">
        <v>4</v>
      </c>
      <c r="P6" s="47">
        <v>5</v>
      </c>
      <c r="Q6" s="47">
        <v>6</v>
      </c>
      <c r="R6" s="47">
        <v>7</v>
      </c>
      <c r="S6" s="47">
        <v>8</v>
      </c>
      <c r="T6" s="47">
        <v>9</v>
      </c>
      <c r="U6" s="47">
        <v>10</v>
      </c>
      <c r="V6" s="47">
        <v>11</v>
      </c>
      <c r="W6" s="47">
        <v>12</v>
      </c>
      <c r="X6" s="47">
        <v>13</v>
      </c>
      <c r="Y6" s="47">
        <v>14</v>
      </c>
      <c r="Z6" s="47">
        <v>15</v>
      </c>
      <c r="AA6" s="35"/>
      <c r="AB6" s="35"/>
      <c r="AC6" s="35"/>
      <c r="AD6" s="35"/>
      <c r="AE6" s="35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</row>
    <row r="7" spans="1:253" ht="15.6">
      <c r="A7" s="52"/>
      <c r="B7" s="52"/>
      <c r="C7" s="56"/>
      <c r="D7" s="55"/>
      <c r="E7" s="54" t="s">
        <v>84</v>
      </c>
      <c r="F7" s="52"/>
      <c r="G7" s="52"/>
      <c r="H7" s="52"/>
      <c r="I7" s="52"/>
      <c r="J7" s="51">
        <v>4</v>
      </c>
      <c r="K7" s="53"/>
      <c r="L7" s="51">
        <v>32.520000000000003</v>
      </c>
      <c r="M7" s="51">
        <v>32.520000000000003</v>
      </c>
      <c r="N7" s="51">
        <v>32.520000000000003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48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5.6">
      <c r="A8" s="52"/>
      <c r="B8" s="52"/>
      <c r="C8" s="56"/>
      <c r="D8" s="55" t="s">
        <v>187</v>
      </c>
      <c r="E8" s="54" t="s">
        <v>188</v>
      </c>
      <c r="F8" s="52"/>
      <c r="G8" s="52"/>
      <c r="H8" s="52"/>
      <c r="I8" s="52"/>
      <c r="J8" s="51">
        <v>3</v>
      </c>
      <c r="K8" s="53"/>
      <c r="L8" s="51">
        <v>31.3</v>
      </c>
      <c r="M8" s="51">
        <v>31.3</v>
      </c>
      <c r="N8" s="51">
        <v>31.3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</row>
    <row r="9" spans="1:253" ht="15.6">
      <c r="A9" s="52" t="s">
        <v>85</v>
      </c>
      <c r="B9" s="52" t="s">
        <v>189</v>
      </c>
      <c r="C9" s="56" t="s">
        <v>190</v>
      </c>
      <c r="D9" s="55" t="s">
        <v>191</v>
      </c>
      <c r="E9" s="54" t="s">
        <v>192</v>
      </c>
      <c r="F9" s="52" t="s">
        <v>193</v>
      </c>
      <c r="G9" s="52" t="s">
        <v>194</v>
      </c>
      <c r="H9" s="52" t="s">
        <v>195</v>
      </c>
      <c r="I9" s="52"/>
      <c r="J9" s="51">
        <v>1</v>
      </c>
      <c r="K9" s="53"/>
      <c r="L9" s="51">
        <v>6.3</v>
      </c>
      <c r="M9" s="51">
        <v>6.3</v>
      </c>
      <c r="N9" s="51">
        <v>6.3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</row>
    <row r="10" spans="1:253" ht="15.6">
      <c r="A10" s="52" t="s">
        <v>85</v>
      </c>
      <c r="B10" s="52" t="s">
        <v>189</v>
      </c>
      <c r="C10" s="56" t="s">
        <v>196</v>
      </c>
      <c r="D10" s="55" t="s">
        <v>191</v>
      </c>
      <c r="E10" s="54" t="s">
        <v>197</v>
      </c>
      <c r="F10" s="52" t="s">
        <v>198</v>
      </c>
      <c r="G10" s="52" t="s">
        <v>199</v>
      </c>
      <c r="H10" s="52" t="s">
        <v>200</v>
      </c>
      <c r="I10" s="52" t="s">
        <v>200</v>
      </c>
      <c r="J10" s="51">
        <v>1</v>
      </c>
      <c r="K10" s="53" t="s">
        <v>201</v>
      </c>
      <c r="L10" s="51">
        <v>20</v>
      </c>
      <c r="M10" s="51">
        <v>20</v>
      </c>
      <c r="N10" s="51">
        <v>20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</row>
    <row r="11" spans="1:253" ht="15.6">
      <c r="A11" s="52" t="s">
        <v>85</v>
      </c>
      <c r="B11" s="52" t="s">
        <v>189</v>
      </c>
      <c r="C11" s="56" t="s">
        <v>196</v>
      </c>
      <c r="D11" s="55" t="s">
        <v>191</v>
      </c>
      <c r="E11" s="54" t="s">
        <v>197</v>
      </c>
      <c r="F11" s="52" t="s">
        <v>202</v>
      </c>
      <c r="G11" s="52" t="s">
        <v>194</v>
      </c>
      <c r="H11" s="52" t="s">
        <v>193</v>
      </c>
      <c r="I11" s="52" t="s">
        <v>203</v>
      </c>
      <c r="J11" s="51">
        <v>1</v>
      </c>
      <c r="K11" s="53" t="s">
        <v>182</v>
      </c>
      <c r="L11" s="51">
        <v>5</v>
      </c>
      <c r="M11" s="51">
        <v>5</v>
      </c>
      <c r="N11" s="51">
        <v>5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</row>
    <row r="12" spans="1:253" ht="15.6">
      <c r="A12" s="52"/>
      <c r="B12" s="52"/>
      <c r="C12" s="56"/>
      <c r="D12" s="55" t="s">
        <v>204</v>
      </c>
      <c r="E12" s="54" t="s">
        <v>205</v>
      </c>
      <c r="F12" s="52"/>
      <c r="G12" s="52"/>
      <c r="H12" s="52"/>
      <c r="I12" s="52"/>
      <c r="J12" s="51">
        <v>1</v>
      </c>
      <c r="K12" s="53"/>
      <c r="L12" s="51">
        <v>1.22</v>
      </c>
      <c r="M12" s="51">
        <v>1.22</v>
      </c>
      <c r="N12" s="51">
        <v>1.22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</row>
    <row r="13" spans="1:253" ht="15.6">
      <c r="A13" s="52" t="s">
        <v>85</v>
      </c>
      <c r="B13" s="52" t="s">
        <v>189</v>
      </c>
      <c r="C13" s="56" t="s">
        <v>189</v>
      </c>
      <c r="D13" s="55" t="s">
        <v>206</v>
      </c>
      <c r="E13" s="54" t="s">
        <v>207</v>
      </c>
      <c r="F13" s="52" t="s">
        <v>193</v>
      </c>
      <c r="G13" s="52" t="s">
        <v>194</v>
      </c>
      <c r="H13" s="52" t="s">
        <v>195</v>
      </c>
      <c r="I13" s="52"/>
      <c r="J13" s="51">
        <v>1</v>
      </c>
      <c r="K13" s="53"/>
      <c r="L13" s="51">
        <v>1.22</v>
      </c>
      <c r="M13" s="51">
        <v>1.22</v>
      </c>
      <c r="N13" s="51">
        <v>1.22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</row>
    <row r="14" spans="1:253" ht="15.6">
      <c r="A14" s="1"/>
      <c r="B14" s="2"/>
      <c r="C14" s="2"/>
      <c r="D14" s="22"/>
      <c r="E14" s="49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</row>
    <row r="15" spans="1:253" ht="15.6">
      <c r="A15" s="1"/>
      <c r="B15" s="1"/>
      <c r="C15" s="2"/>
      <c r="D15" s="22"/>
      <c r="E15" s="49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</row>
  </sheetData>
  <mergeCells count="9">
    <mergeCell ref="D4:D5"/>
    <mergeCell ref="E4:E5"/>
    <mergeCell ref="K4:K5"/>
    <mergeCell ref="J4:J5"/>
    <mergeCell ref="I4:I5"/>
    <mergeCell ref="Z4:Z5"/>
    <mergeCell ref="L4:L5"/>
    <mergeCell ref="X4:X5"/>
    <mergeCell ref="Y4:Y5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一般公共预算基本支出经济科目表</vt:lpstr>
      <vt:lpstr>政府性基金预算支出表</vt:lpstr>
      <vt:lpstr>一般公共预算三公经费预算表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2020-06-08T01:31:01Z</dcterms:created>
  <dcterms:modified xsi:type="dcterms:W3CDTF">2020-06-08T01:51:37Z</dcterms:modified>
</cp:coreProperties>
</file>